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农药评分汇总" sheetId="1" state="hidden" r:id="rId1"/>
    <sheet name="渔药评分汇总" sheetId="2" state="hidden" r:id="rId2"/>
    <sheet name="绿色防控评分汇总" sheetId="19" state="hidden" r:id="rId3"/>
    <sheet name="农药" sheetId="21" r:id="rId4"/>
    <sheet name="农药合同排" sheetId="15" state="hidden" r:id="rId5"/>
  </sheets>
  <definedNames>
    <definedName name="_xlnm._FilterDatabase" localSheetId="3" hidden="1">农药!$A$2:$G$377</definedName>
    <definedName name="_xlnm.Print_Titles" localSheetId="3">农药!$3:$3</definedName>
    <definedName name="_xlnm.Print_Titles" localSheetId="4">农药合同排!$2:$3</definedName>
  </definedNames>
  <calcPr calcId="144525"/>
</workbook>
</file>

<file path=xl/sharedStrings.xml><?xml version="1.0" encoding="utf-8"?>
<sst xmlns="http://schemas.openxmlformats.org/spreadsheetml/2006/main" count="1822" uniqueCount="670">
  <si>
    <t>2021年吴中区农（渔）药集中采购招投标评分表（农药）</t>
  </si>
  <si>
    <t>序号</t>
  </si>
  <si>
    <t>单位名称</t>
  </si>
  <si>
    <t>专家1</t>
  </si>
  <si>
    <t>专家2</t>
  </si>
  <si>
    <t>专家3</t>
  </si>
  <si>
    <t>专家4</t>
  </si>
  <si>
    <t>专家5</t>
  </si>
  <si>
    <t>合计</t>
  </si>
  <si>
    <t>平均分</t>
  </si>
  <si>
    <t>安徽华星化工有限公司</t>
  </si>
  <si>
    <t>德州亮旗农业科技有限公司</t>
  </si>
  <si>
    <t>河北威远生物化工有限公司</t>
  </si>
  <si>
    <t>湖北信风作物保护有限公司</t>
  </si>
  <si>
    <t>江苏阿尔法农业科技有限公司</t>
  </si>
  <si>
    <t>江苏丰山农化有限公司</t>
  </si>
  <si>
    <t>江苏汉伟斯特生态农业有限公司</t>
  </si>
  <si>
    <t>江苏惠农科技有限公司</t>
  </si>
  <si>
    <t>江苏蓝丰生物化工股份有限公司</t>
  </si>
  <si>
    <t>江苏农垦南京物贸有限公司</t>
  </si>
  <si>
    <t>江苏七洲绿色化工股份有限公司</t>
  </si>
  <si>
    <t>江苏省农药研究所股份有限公司</t>
  </si>
  <si>
    <t>江苏省农业生产资料集团农用化学有限公司</t>
  </si>
  <si>
    <t>江苏盛邦生物科技有限公司</t>
  </si>
  <si>
    <t>江苏泽田稼康农业科技有限公司</t>
  </si>
  <si>
    <t>句容市稼佳农业科技有限公司</t>
  </si>
  <si>
    <t>昆山市鼎烽农药有限公司</t>
  </si>
  <si>
    <t>溧阳中南化工有限公司</t>
  </si>
  <si>
    <t>南京惠农千重浪农业科技有限公司</t>
  </si>
  <si>
    <t>南京惠宇农化有限公司</t>
  </si>
  <si>
    <t>南京科维邦农药有限公司</t>
  </si>
  <si>
    <t>南京南农农药科技发展有限公司</t>
  </si>
  <si>
    <t>南京正美实农化有限公司</t>
  </si>
  <si>
    <t>南京助农农化有限公司</t>
  </si>
  <si>
    <t>南通快达植保科技有限公司</t>
  </si>
  <si>
    <t>南通正发生物科技有限公司</t>
  </si>
  <si>
    <t>瑞隆化工（宿州）有限公司</t>
  </si>
  <si>
    <t>招远三联化工厂有限公司</t>
  </si>
  <si>
    <t>上海生农生化制品股份有限</t>
  </si>
  <si>
    <t>上海益蓝农资有限公司</t>
  </si>
  <si>
    <t>苏农（广德）生物科技有限公司</t>
  </si>
  <si>
    <t>苏州利禾植保生产资料有限公司</t>
  </si>
  <si>
    <t>武汉科诺生物科技股份有限公司</t>
  </si>
  <si>
    <t>浙江省桐庐汇丰生物科技有限公司</t>
  </si>
  <si>
    <t>浙江天一生物科技有限公司</t>
  </si>
  <si>
    <t>浙江威尔达化工有限公司</t>
  </si>
  <si>
    <t>浙江新安化工集团股份有限公司</t>
  </si>
  <si>
    <t>2021年吴中区农（渔）药集中采购招投标评分表</t>
  </si>
  <si>
    <t>湖南五指峰生化有限公司</t>
  </si>
  <si>
    <t>2021年吴中区农（渔）药集中采购招投标评分表（绿色防控）</t>
  </si>
  <si>
    <t>北京昆天格林生物防治技术有限公司</t>
  </si>
  <si>
    <t>常州金禾新能源科技有限公司</t>
  </si>
  <si>
    <t>常州市禾丰生化研究所</t>
  </si>
  <si>
    <t>江苏宁录科技股份有限公司</t>
  </si>
  <si>
    <t>宁波纽康生物技术有限公司</t>
  </si>
  <si>
    <t>中捷四方生物科技股份有限公司</t>
  </si>
  <si>
    <t xml:space="preserve">  附件1</t>
  </si>
  <si>
    <t>2021吴中区农资集中采购招投标中标汇总表---农药</t>
  </si>
  <si>
    <t>编号</t>
  </si>
  <si>
    <t>生产企业</t>
  </si>
  <si>
    <t xml:space="preserve">产品名称 </t>
  </si>
  <si>
    <t>商品名</t>
  </si>
  <si>
    <t>备注</t>
  </si>
  <si>
    <t>含量</t>
  </si>
  <si>
    <t>包装规格</t>
  </si>
  <si>
    <t>吡虫啉可湿性粉剂</t>
  </si>
  <si>
    <t>赛喜</t>
  </si>
  <si>
    <t>20g</t>
  </si>
  <si>
    <t>吡蚜酮可水分散剂</t>
  </si>
  <si>
    <t>万利达</t>
  </si>
  <si>
    <t>原药</t>
  </si>
  <si>
    <t>100g</t>
  </si>
  <si>
    <t>草铵膦水剂</t>
  </si>
  <si>
    <t>闪电战</t>
  </si>
  <si>
    <t>200g</t>
  </si>
  <si>
    <t>70g</t>
  </si>
  <si>
    <t>草除灵悬浮剂</t>
  </si>
  <si>
    <t>油香</t>
  </si>
  <si>
    <t>25g</t>
  </si>
  <si>
    <t>50g</t>
  </si>
  <si>
    <t>草甘膦异丙铵盐水剂</t>
  </si>
  <si>
    <t>英格蓝</t>
  </si>
  <si>
    <t>1000g</t>
  </si>
  <si>
    <t>500g</t>
  </si>
  <si>
    <t>高手道</t>
  </si>
  <si>
    <t>二甲四氯可溶粉剂</t>
  </si>
  <si>
    <t>30g</t>
  </si>
  <si>
    <t>丁草胺乳油</t>
  </si>
  <si>
    <t>丁草胺</t>
  </si>
  <si>
    <t>300ml*20</t>
  </si>
  <si>
    <t>450ml*20</t>
  </si>
  <si>
    <t>二氯喹啉酸可湿性粉剂</t>
  </si>
  <si>
    <t>神锄</t>
  </si>
  <si>
    <t>25g*200包</t>
  </si>
  <si>
    <t>50g*100包</t>
  </si>
  <si>
    <t>阿维菌素乳油</t>
  </si>
  <si>
    <t>威远阿维</t>
  </si>
  <si>
    <t>100ml*80瓶</t>
  </si>
  <si>
    <t>4A</t>
  </si>
  <si>
    <t>200ml*20瓶</t>
  </si>
  <si>
    <t>吡蚜酮水分散粒剂</t>
  </si>
  <si>
    <t>威远紫电</t>
  </si>
  <si>
    <t>100g*50袋</t>
  </si>
  <si>
    <t>紫电青霜</t>
  </si>
  <si>
    <t>精粉</t>
  </si>
  <si>
    <t>1000g*10瓶</t>
  </si>
  <si>
    <t>200g*40瓶</t>
  </si>
  <si>
    <t>代森锰锌可湿性粉剂</t>
  </si>
  <si>
    <t>艾绿生</t>
  </si>
  <si>
    <t>黄粉</t>
  </si>
  <si>
    <t>200g*50袋</t>
  </si>
  <si>
    <t>啶虫咪可溶液剂</t>
  </si>
  <si>
    <t>定秀</t>
  </si>
  <si>
    <t>呋虫胺可溶粒剂</t>
  </si>
  <si>
    <t>威远扫酷</t>
  </si>
  <si>
    <t>10g*300袋</t>
  </si>
  <si>
    <t>甲氨基阿维菌素苯甲酸盐乳油</t>
  </si>
  <si>
    <t>蓝粹</t>
  </si>
  <si>
    <t>嘧菌酯悬浮剂</t>
  </si>
  <si>
    <t>禾媄</t>
  </si>
  <si>
    <t>40g*100瓶</t>
  </si>
  <si>
    <t>茶皂素水剂</t>
  </si>
  <si>
    <t>信风</t>
  </si>
  <si>
    <t>加工</t>
  </si>
  <si>
    <t>300ml*20瓶</t>
  </si>
  <si>
    <t>阿维·氟啶虫酰胺悬浮剂</t>
  </si>
  <si>
    <t>广钧</t>
  </si>
  <si>
    <t>50ml</t>
  </si>
  <si>
    <t>进口</t>
  </si>
  <si>
    <t>5ml</t>
  </si>
  <si>
    <t>氟啶·氟啶脲悬浮剂</t>
  </si>
  <si>
    <t>铁臂</t>
  </si>
  <si>
    <t>10ml</t>
  </si>
  <si>
    <t>苄嘧磺隆·丙草胺可分散油悬浮剂</t>
  </si>
  <si>
    <t>丰山农民笑</t>
  </si>
  <si>
    <t>1000ml*12瓶</t>
  </si>
  <si>
    <t>120ml*50瓶</t>
  </si>
  <si>
    <t>500ml*20瓶</t>
  </si>
  <si>
    <t>苦参碱水剂</t>
  </si>
  <si>
    <t>丰山稻击</t>
  </si>
  <si>
    <t>200ml*40瓶</t>
  </si>
  <si>
    <t>联苯菊酯乳油</t>
  </si>
  <si>
    <t>千斩</t>
  </si>
  <si>
    <t>炔螨特乳油</t>
  </si>
  <si>
    <t>丰山灭螨尽</t>
  </si>
  <si>
    <t>辛硫磷乳油</t>
  </si>
  <si>
    <t>丰山农舒</t>
  </si>
  <si>
    <t>280ml*30瓶</t>
  </si>
  <si>
    <t>啶氧·丙环唑悬浮剂</t>
  </si>
  <si>
    <t>法砣</t>
  </si>
  <si>
    <t>100ml</t>
  </si>
  <si>
    <t>700ml</t>
  </si>
  <si>
    <t>氰氟草酯油悬浮剂</t>
  </si>
  <si>
    <t>卫稻夫</t>
  </si>
  <si>
    <t>原药加工</t>
  </si>
  <si>
    <t>1000ml</t>
  </si>
  <si>
    <t>一片青</t>
  </si>
  <si>
    <t>哒螨灵乳油</t>
  </si>
  <si>
    <t>蓝丰劲克</t>
  </si>
  <si>
    <t>200ml</t>
  </si>
  <si>
    <t>啶虫脒可溶液剂</t>
  </si>
  <si>
    <t>乐思耕</t>
  </si>
  <si>
    <t>多菌灵可湿性粉剂</t>
  </si>
  <si>
    <t>大富生</t>
  </si>
  <si>
    <t>400g</t>
  </si>
  <si>
    <t>白色原药</t>
  </si>
  <si>
    <t>多菌灵悬浮剂</t>
  </si>
  <si>
    <t>高效氯氰菊酯乳油</t>
  </si>
  <si>
    <t>苏化高绿宝</t>
  </si>
  <si>
    <t>高氯苯油 进口助剂</t>
  </si>
  <si>
    <t>400ml</t>
  </si>
  <si>
    <t>甲基硫菌灵可湿性粉剂</t>
  </si>
  <si>
    <t>蓝丰甲托</t>
  </si>
  <si>
    <t>氯氰菊酯乳油</t>
  </si>
  <si>
    <t>苏化绿宝</t>
  </si>
  <si>
    <t>氯氰原油 进口助剂</t>
  </si>
  <si>
    <t>500ml</t>
  </si>
  <si>
    <t>乙酰甲胺磷可溶粉剂</t>
  </si>
  <si>
    <t>异力</t>
  </si>
  <si>
    <t>60g</t>
  </si>
  <si>
    <t>异菌脲可湿性粉剂</t>
  </si>
  <si>
    <t>蓝丰美因</t>
  </si>
  <si>
    <t>吡酰·异丙隆悬浮剂</t>
  </si>
  <si>
    <t>技除</t>
  </si>
  <si>
    <t>1000mL/瓶</t>
  </si>
  <si>
    <t>安必收</t>
  </si>
  <si>
    <t>200g/瓶</t>
  </si>
  <si>
    <t>二甲·灭草松可溶液剂</t>
  </si>
  <si>
    <t>莎阔丹</t>
  </si>
  <si>
    <t>苯醚甲环唑·丙环唑乳油</t>
  </si>
  <si>
    <t>七洲艳苗</t>
  </si>
  <si>
    <t>苯醚甲环唑水分散颗粒剂</t>
  </si>
  <si>
    <t>七洲同盈</t>
  </si>
  <si>
    <t>七洲惊天地</t>
  </si>
  <si>
    <t>七洲同锄</t>
  </si>
  <si>
    <t>多效唑可湿性粉剂</t>
  </si>
  <si>
    <t>七洲果全用</t>
  </si>
  <si>
    <t>40g</t>
  </si>
  <si>
    <t>己唑醇悬浮剂</t>
  </si>
  <si>
    <t>七洲同囍</t>
  </si>
  <si>
    <t>80g</t>
  </si>
  <si>
    <t>噻嗪酮可湿性粉剂</t>
  </si>
  <si>
    <t>七洲</t>
  </si>
  <si>
    <t>三唑酮可湿性粉剂</t>
  </si>
  <si>
    <t>氰烯菌酯·戊唑醇悬浮剂</t>
  </si>
  <si>
    <t>劲兴</t>
  </si>
  <si>
    <t>悬浮剂</t>
  </si>
  <si>
    <t>氰烯菌酯悬浮剂</t>
  </si>
  <si>
    <t>亮地</t>
  </si>
  <si>
    <t>丙森锌可湿性粉剂</t>
  </si>
  <si>
    <t>安泰生</t>
  </si>
  <si>
    <t>敌敌畏乳油</t>
  </si>
  <si>
    <t>敌敌畏</t>
  </si>
  <si>
    <t>350g</t>
  </si>
  <si>
    <t>神行</t>
  </si>
  <si>
    <t>250g</t>
  </si>
  <si>
    <t>氟酮磺草胺悬浮剂</t>
  </si>
  <si>
    <t>垦收</t>
  </si>
  <si>
    <t>12ml</t>
  </si>
  <si>
    <t>晶体敌百虫</t>
  </si>
  <si>
    <t>敌百虫</t>
  </si>
  <si>
    <t>精恶唑禾草灵水乳剂</t>
  </si>
  <si>
    <t>骠马</t>
  </si>
  <si>
    <t>氯虫苯甲酰胺水分散粒剂</t>
  </si>
  <si>
    <t>优福宽</t>
  </si>
  <si>
    <t>四唑虫酰胺悬浮剂</t>
  </si>
  <si>
    <t>国腾</t>
  </si>
  <si>
    <t>戊唑醇种子处理悬浮剂</t>
  </si>
  <si>
    <t>立克秀</t>
  </si>
  <si>
    <t>溴氰菊酯乳油</t>
  </si>
  <si>
    <t>敌杀死</t>
  </si>
  <si>
    <t>250ml</t>
  </si>
  <si>
    <t>4ml</t>
  </si>
  <si>
    <t>80ml</t>
  </si>
  <si>
    <t>矿物油乳油</t>
  </si>
  <si>
    <t>园益</t>
  </si>
  <si>
    <t>蚧螨灵</t>
  </si>
  <si>
    <t>700ml*20瓶</t>
  </si>
  <si>
    <t>金龟子绿僵菌颗粒剂</t>
  </si>
  <si>
    <t>CQMa421</t>
  </si>
  <si>
    <t>2亿孢子/g</t>
  </si>
  <si>
    <t>1kg*25袋</t>
  </si>
  <si>
    <t>5kg*5袋</t>
  </si>
  <si>
    <t>金龟子绿僵菌可分散油悬浮剂</t>
  </si>
  <si>
    <t>80亿孢子/ml</t>
  </si>
  <si>
    <t>400ml*20瓶</t>
  </si>
  <si>
    <t>40ml*60瓶</t>
  </si>
  <si>
    <t>60ml*60瓶</t>
  </si>
  <si>
    <t>苯丙烯菌酮微乳剂</t>
  </si>
  <si>
    <t>补益通</t>
  </si>
  <si>
    <t>100克</t>
  </si>
  <si>
    <t>1000mL</t>
  </si>
  <si>
    <t>氟啶·戊·杀螟丹可分散粉剂</t>
  </si>
  <si>
    <t>福萌</t>
  </si>
  <si>
    <t>70克</t>
  </si>
  <si>
    <t>7克</t>
  </si>
  <si>
    <t>甲氧虫酰肼·氰氟虫腙悬浮剂</t>
  </si>
  <si>
    <t>安卷星</t>
  </si>
  <si>
    <t>50克</t>
  </si>
  <si>
    <t>杀螟丹·乙蒜素可湿性粉剂</t>
  </si>
  <si>
    <t>菌虫清</t>
  </si>
  <si>
    <t>15克</t>
  </si>
  <si>
    <t>500克</t>
  </si>
  <si>
    <t>烯啶·呋虫胺水分散粒剂</t>
  </si>
  <si>
    <t>飞霸</t>
  </si>
  <si>
    <t>印楝素乳油</t>
  </si>
  <si>
    <t>印恋</t>
  </si>
  <si>
    <t>苯磺·异丙隆可湿性粉剂</t>
  </si>
  <si>
    <t>120g*50袋</t>
  </si>
  <si>
    <t>苄嘧磺隆·丙草胺可湿性粉剂</t>
  </si>
  <si>
    <t>亮镰</t>
  </si>
  <si>
    <t>500g*20袋</t>
  </si>
  <si>
    <t>异丙隆可湿性粉剂</t>
  </si>
  <si>
    <t>125g*80袋</t>
  </si>
  <si>
    <t>丙硫菌唑·戊唑醇悬浮剂</t>
  </si>
  <si>
    <t>乐麦宝</t>
  </si>
  <si>
    <t>400mL/瓶</t>
  </si>
  <si>
    <t>40mL/瓶</t>
  </si>
  <si>
    <t>呋虫胺水分散粒剂</t>
  </si>
  <si>
    <t>中南</t>
  </si>
  <si>
    <t>60g/瓶</t>
  </si>
  <si>
    <t>6g/袋</t>
  </si>
  <si>
    <t>护瑞</t>
  </si>
  <si>
    <t>10g</t>
  </si>
  <si>
    <t>氟啶·啶虫脒水分散粒剂</t>
  </si>
  <si>
    <t>力作</t>
  </si>
  <si>
    <t>原药进口</t>
  </si>
  <si>
    <t>3g</t>
  </si>
  <si>
    <t>氰氟草酯水乳剂</t>
  </si>
  <si>
    <t>五氟磺草胺·氰氟草酯油悬浮剂剂</t>
  </si>
  <si>
    <t>烯啶·吡蚜酮水分散粒剂</t>
  </si>
  <si>
    <t>120g</t>
  </si>
  <si>
    <t>吡呀·呋虫胺水分散粒剂</t>
  </si>
  <si>
    <t>汉杰</t>
  </si>
  <si>
    <t>喷雾造粒</t>
  </si>
  <si>
    <t>8g</t>
  </si>
  <si>
    <t>多杀霉素悬浮剂</t>
  </si>
  <si>
    <t>倍硕</t>
  </si>
  <si>
    <t>砂磨</t>
  </si>
  <si>
    <t>7g</t>
  </si>
  <si>
    <t>维邦利</t>
  </si>
  <si>
    <t>溶解</t>
  </si>
  <si>
    <t>卫农</t>
  </si>
  <si>
    <t>80g/瓶</t>
  </si>
  <si>
    <t>烯啶虫胺可溶粒剂</t>
  </si>
  <si>
    <t>神针</t>
  </si>
  <si>
    <t>100g/瓶</t>
  </si>
  <si>
    <t>8g/袋</t>
  </si>
  <si>
    <t>短稳杆菌悬浮剂</t>
  </si>
  <si>
    <t>短稳杆菌</t>
  </si>
  <si>
    <t>100亿孢子/ml</t>
  </si>
  <si>
    <t>印楝素</t>
  </si>
  <si>
    <t>乙羧·草铵膦微乳剂</t>
  </si>
  <si>
    <t>欢刀</t>
  </si>
  <si>
    <t>苄嘧磺隆可湿性粉剂</t>
  </si>
  <si>
    <t>快达</t>
  </si>
  <si>
    <t>10g*500</t>
  </si>
  <si>
    <t>灵净或快达剑</t>
  </si>
  <si>
    <t>1000g*12</t>
  </si>
  <si>
    <t>200g*60</t>
  </si>
  <si>
    <t>草甘膦铵盐水剂</t>
  </si>
  <si>
    <t>银海</t>
  </si>
  <si>
    <t>1000g*15</t>
  </si>
  <si>
    <t>10kg*1</t>
  </si>
  <si>
    <t>500g*24</t>
  </si>
  <si>
    <t>快达或闲宝</t>
  </si>
  <si>
    <t>200g*50</t>
  </si>
  <si>
    <t>1000g*10</t>
  </si>
  <si>
    <t>125g*40</t>
  </si>
  <si>
    <t>异丙隆水分散剂</t>
  </si>
  <si>
    <t>快达宝</t>
  </si>
  <si>
    <t>500g*10</t>
  </si>
  <si>
    <t>80g*100</t>
  </si>
  <si>
    <t>果福星</t>
  </si>
  <si>
    <t>100g*60</t>
  </si>
  <si>
    <t>苯醚甲环唑·丙环唑悬乳剂</t>
  </si>
  <si>
    <t>米美</t>
  </si>
  <si>
    <t>吡虫啉水分散粒剂</t>
  </si>
  <si>
    <t>风花雪</t>
  </si>
  <si>
    <t>DF工艺生产</t>
  </si>
  <si>
    <t>100g/袋</t>
  </si>
  <si>
    <t>20g/袋</t>
  </si>
  <si>
    <t>波尔多液可湿性粉剂</t>
  </si>
  <si>
    <t>普展</t>
  </si>
  <si>
    <t>200g/袋</t>
  </si>
  <si>
    <t>500g/袋</t>
  </si>
  <si>
    <t>毒死蜱乳油</t>
  </si>
  <si>
    <t>金一佳</t>
  </si>
  <si>
    <t>劲胜</t>
  </si>
  <si>
    <t>60g/袋</t>
  </si>
  <si>
    <t>高效氟吡甲禾灵乳油</t>
  </si>
  <si>
    <t>竞盖</t>
  </si>
  <si>
    <t>从美国陶氏采购</t>
  </si>
  <si>
    <t>20ml/袋</t>
  </si>
  <si>
    <t>甲氨基阿维菌素苯甲酸盐可溶粒剂</t>
  </si>
  <si>
    <t>崇g星</t>
  </si>
  <si>
    <t>10g/袋</t>
  </si>
  <si>
    <t>甲维·茚虫威水分散粒剂</t>
  </si>
  <si>
    <t>展净</t>
  </si>
  <si>
    <t>50g/瓶</t>
  </si>
  <si>
    <t>5g/袋</t>
  </si>
  <si>
    <t>甲维·茚虫威悬浮剂</t>
  </si>
  <si>
    <t>三环唑水分散粒剂</t>
  </si>
  <si>
    <t>谷瑞丰</t>
  </si>
  <si>
    <t>300g／袋</t>
  </si>
  <si>
    <t>氧氟·草甘磷可湿性粉剂</t>
  </si>
  <si>
    <t>如火</t>
  </si>
  <si>
    <t>125g／袋</t>
  </si>
  <si>
    <t>80g／袋</t>
  </si>
  <si>
    <t>芸苔素内酯可溶粒剂</t>
  </si>
  <si>
    <t>熵茂</t>
  </si>
  <si>
    <t>0.4g/粒</t>
  </si>
  <si>
    <t>瑞隆化工&lt;宿州&gt;有限公司</t>
  </si>
  <si>
    <t>四聚乙醛颗粒剂</t>
  </si>
  <si>
    <t>瑞隆密达</t>
  </si>
  <si>
    <t>150g*40袋/箱</t>
  </si>
  <si>
    <t>辛硫磷颗粒剂</t>
  </si>
  <si>
    <t>地中狼</t>
  </si>
  <si>
    <t>900g*20袋</t>
  </si>
  <si>
    <t>吡丙醚乳油</t>
  </si>
  <si>
    <t>金掌门</t>
  </si>
  <si>
    <t>100ml*50瓶</t>
  </si>
  <si>
    <t>苯甲·氟酰胺悬浮剂</t>
  </si>
  <si>
    <t>健攻</t>
  </si>
  <si>
    <t>15ml*400/包</t>
  </si>
  <si>
    <t>吡唑醚菌脂·啶酰菌胺水分散粒剂</t>
  </si>
  <si>
    <t>凯津</t>
  </si>
  <si>
    <t>100g*100/包</t>
  </si>
  <si>
    <t>10g*300/包</t>
  </si>
  <si>
    <t>吡唑醚菌脂·氟酰菌胺悬浮剂</t>
  </si>
  <si>
    <t>健达</t>
  </si>
  <si>
    <t>100ml*100/瓶</t>
  </si>
  <si>
    <t>8ml*500/支</t>
  </si>
  <si>
    <t>吡唑醚菌酯·代森联水分散粒剂</t>
  </si>
  <si>
    <t>百泰</t>
  </si>
  <si>
    <t>140g*50/包</t>
  </si>
  <si>
    <t>20g*300/包</t>
  </si>
  <si>
    <t>吡唑醚菌酯乳油</t>
  </si>
  <si>
    <t>凯润</t>
  </si>
  <si>
    <t>8ml*500/包</t>
  </si>
  <si>
    <t>天地开</t>
  </si>
  <si>
    <t>200g*40</t>
  </si>
  <si>
    <t>虫螨腈悬浮剂</t>
  </si>
  <si>
    <t>除尽</t>
  </si>
  <si>
    <t>10ml*500/包</t>
  </si>
  <si>
    <t>代森联水分散粒剂</t>
  </si>
  <si>
    <t>品润</t>
  </si>
  <si>
    <t>100g*100/瓶</t>
  </si>
  <si>
    <t>啶酰菌胺水分散粒剂</t>
  </si>
  <si>
    <t>凯泽</t>
  </si>
  <si>
    <t>12g*300/包</t>
  </si>
  <si>
    <t>咪鲜胺水乳剂</t>
  </si>
  <si>
    <t>全聚得</t>
  </si>
  <si>
    <t>100g*80/瓶</t>
  </si>
  <si>
    <t>醚菌酯水分散粒剂</t>
  </si>
  <si>
    <t>翠贝</t>
  </si>
  <si>
    <t>5g*800/包</t>
  </si>
  <si>
    <t>石硫合剂结晶粉</t>
  </si>
  <si>
    <t>石硫合剂</t>
  </si>
  <si>
    <t>400g*20/包</t>
  </si>
  <si>
    <t>石硫合剂水剂</t>
  </si>
  <si>
    <t>1000g*12/瓶</t>
  </si>
  <si>
    <t>烯酰吗啉可湿性粉剂</t>
  </si>
  <si>
    <t>阿克白</t>
  </si>
  <si>
    <t>20g*200/包</t>
  </si>
  <si>
    <t>草甘膦异丙胺盐水剂</t>
  </si>
  <si>
    <t>400g/袋</t>
  </si>
  <si>
    <t>阿维.乙螨唑悬浮剂</t>
  </si>
  <si>
    <t>逸夫</t>
  </si>
  <si>
    <t>阿维·哒螨灵乳油</t>
  </si>
  <si>
    <t>中保杀螨</t>
  </si>
  <si>
    <t>卷必净</t>
  </si>
  <si>
    <t>捷纵</t>
  </si>
  <si>
    <t>百菌清可湿性粉剂</t>
  </si>
  <si>
    <t>好迪施</t>
  </si>
  <si>
    <t>爱苗</t>
  </si>
  <si>
    <t>苯醚甲环唑水分散粒剂</t>
  </si>
  <si>
    <t>世高</t>
  </si>
  <si>
    <t>遍净</t>
  </si>
  <si>
    <t>吡蚜酮可湿性粉剂</t>
  </si>
  <si>
    <t>穿扬</t>
  </si>
  <si>
    <t>果久</t>
  </si>
  <si>
    <t>悦迈</t>
  </si>
  <si>
    <t>波尔·锰锌可湿性粉剂</t>
  </si>
  <si>
    <t>科博</t>
  </si>
  <si>
    <t>草铵膦可溶粒剂</t>
  </si>
  <si>
    <t>220g</t>
  </si>
  <si>
    <t>草甘磷铵盐可溶粒剂</t>
  </si>
  <si>
    <t>美达</t>
  </si>
  <si>
    <t>银收成</t>
  </si>
  <si>
    <t>大砍刀</t>
  </si>
  <si>
    <t>10kg</t>
  </si>
  <si>
    <t>农达</t>
  </si>
  <si>
    <t>喷克</t>
  </si>
  <si>
    <t>新锰生</t>
  </si>
  <si>
    <t>大生</t>
  </si>
  <si>
    <t>啶虫·哒螨灵可溶性粉剂</t>
  </si>
  <si>
    <t>阻甲</t>
  </si>
  <si>
    <t>啶嘧磺隆水分散粒剂</t>
  </si>
  <si>
    <t>秀百宫</t>
  </si>
  <si>
    <t>2g</t>
  </si>
  <si>
    <t>白色</t>
  </si>
  <si>
    <t>噁草酮悬浮剂</t>
  </si>
  <si>
    <t>稻望</t>
  </si>
  <si>
    <t>噁霜·锰锌可湿性粉剂</t>
  </si>
  <si>
    <t>杀毒矾</t>
  </si>
  <si>
    <t>噁唑.氰氟乳油</t>
  </si>
  <si>
    <t>稻青青</t>
  </si>
  <si>
    <t>2000ml</t>
  </si>
  <si>
    <t>清巧</t>
  </si>
  <si>
    <t>阔老板</t>
  </si>
  <si>
    <t>谷欢</t>
  </si>
  <si>
    <t>75ml</t>
  </si>
  <si>
    <t>二甲戊灵乳油</t>
  </si>
  <si>
    <t>施田补</t>
  </si>
  <si>
    <t>氟啶胺悬浮剂</t>
  </si>
  <si>
    <t>福帅得</t>
  </si>
  <si>
    <t>25ml</t>
  </si>
  <si>
    <t>氟啶虫胺腈悬浮剂</t>
  </si>
  <si>
    <t>特福力</t>
  </si>
  <si>
    <t>氟啶虫酰胺水分散粒剂</t>
  </si>
  <si>
    <t>隆施</t>
  </si>
  <si>
    <t>5g</t>
  </si>
  <si>
    <t>氟啶脲乳油</t>
  </si>
  <si>
    <t>抑太保</t>
  </si>
  <si>
    <t>腐霉利可湿性粉剂</t>
  </si>
  <si>
    <t>速克灵</t>
  </si>
  <si>
    <t>盖草能</t>
  </si>
  <si>
    <t>15ml</t>
  </si>
  <si>
    <t>高效氯氟氰菊酯水乳剂</t>
  </si>
  <si>
    <t>蟾武</t>
  </si>
  <si>
    <t>清灭</t>
  </si>
  <si>
    <t>高效氯氰菊酯水乳剂</t>
  </si>
  <si>
    <t>幽菊</t>
  </si>
  <si>
    <t>甲氨基阿维菌素苯甲酸盐水分散粒剂</t>
  </si>
  <si>
    <t>尊典</t>
  </si>
  <si>
    <t>甲基托布津</t>
  </si>
  <si>
    <t>甲霜灵·霜霉威可湿性粉剂</t>
  </si>
  <si>
    <t>腈菌唑可湿性粉剂</t>
  </si>
  <si>
    <t>信生</t>
  </si>
  <si>
    <t>精吡氟禾草灵乳油</t>
  </si>
  <si>
    <t>精稳杀得</t>
  </si>
  <si>
    <t>精甲·咯菌晴悬浮剂</t>
  </si>
  <si>
    <t>亮盾</t>
  </si>
  <si>
    <t>精甲霜·锰锌水分散粒剂</t>
  </si>
  <si>
    <t>金雷</t>
  </si>
  <si>
    <t>精异丙甲草胺乳油</t>
  </si>
  <si>
    <t>金都尔</t>
  </si>
  <si>
    <t>联苯肼酯悬浮剂</t>
  </si>
  <si>
    <t>悦击</t>
  </si>
  <si>
    <t>联苯菊酯微乳剂</t>
  </si>
  <si>
    <t>悦伏</t>
  </si>
  <si>
    <t>氯虫苯甲酰胺水分散剂</t>
  </si>
  <si>
    <t>奥得腾</t>
  </si>
  <si>
    <t>氯虫苯甲酰胺悬浮剂</t>
  </si>
  <si>
    <t>康宽</t>
  </si>
  <si>
    <t>氯氟吡啶酯乳油</t>
  </si>
  <si>
    <t>灵斯科</t>
  </si>
  <si>
    <t>氯氟吡氧乙酸乳油</t>
  </si>
  <si>
    <t>使它隆</t>
  </si>
  <si>
    <t>塔隆</t>
  </si>
  <si>
    <t>吗啉胍·羟基·烯腺可溶性粉剂</t>
  </si>
  <si>
    <t>克毒宝</t>
  </si>
  <si>
    <t>15g</t>
  </si>
  <si>
    <t>增鲜</t>
  </si>
  <si>
    <t>嘧菌·百菌清悬浮剂</t>
  </si>
  <si>
    <t>阿米多彩</t>
  </si>
  <si>
    <t>嘧菌环胺水分散粒剂</t>
  </si>
  <si>
    <t>瑞镇</t>
  </si>
  <si>
    <t>阿米西达</t>
  </si>
  <si>
    <t>嘧霉胺悬浮剂</t>
  </si>
  <si>
    <t>施佳乐</t>
  </si>
  <si>
    <t>灭蝇胺可湿性粉剂</t>
  </si>
  <si>
    <t>潜克</t>
  </si>
  <si>
    <t>4g</t>
  </si>
  <si>
    <t>氰氟草酯乳油</t>
  </si>
  <si>
    <t>满舟稻</t>
  </si>
  <si>
    <t>三氯苯嘧啶悬浮剂</t>
  </si>
  <si>
    <t>佰靓珑</t>
  </si>
  <si>
    <t>160g</t>
  </si>
  <si>
    <t>杀螺胺乙醇胺盐可湿性粉剂</t>
  </si>
  <si>
    <t>悦勾</t>
  </si>
  <si>
    <t>双氟.氟氯酯水分散粒剂</t>
  </si>
  <si>
    <t>锐超麦</t>
  </si>
  <si>
    <t>双炔酰菌胺悬浮剂</t>
  </si>
  <si>
    <t>瑞凡</t>
  </si>
  <si>
    <t>霜脲·锰锌可湿性粉剂</t>
  </si>
  <si>
    <t>克露</t>
  </si>
  <si>
    <t>密达</t>
  </si>
  <si>
    <t>300g</t>
  </si>
  <si>
    <t>螺斯</t>
  </si>
  <si>
    <t>四聚乙醛悬浮剂</t>
  </si>
  <si>
    <t>密达利</t>
  </si>
  <si>
    <t>四氯虫酰胺悬浮剂</t>
  </si>
  <si>
    <t>五氟磺草胺乳油</t>
  </si>
  <si>
    <t>稻杰</t>
  </si>
  <si>
    <t>戊唑·肟菌脂悬浮剂</t>
  </si>
  <si>
    <t>粮优</t>
  </si>
  <si>
    <t>溴氰虫酰胺悬浮剂</t>
  </si>
  <si>
    <t>维瑞玛</t>
  </si>
  <si>
    <t>乙基多杀霉素悬浮剂</t>
  </si>
  <si>
    <t>艾绿士</t>
  </si>
  <si>
    <t>乙酰甲胺磷水溶性粒剂</t>
  </si>
  <si>
    <t>乙甲粉</t>
  </si>
  <si>
    <t>异丙隆悬浮剂</t>
  </si>
  <si>
    <t>扑海因</t>
  </si>
  <si>
    <t>茚虫威乳油</t>
  </si>
  <si>
    <t>凯恩</t>
  </si>
  <si>
    <t>6ml</t>
  </si>
  <si>
    <t>唑啉草酯乳油</t>
  </si>
  <si>
    <t>爱秀</t>
  </si>
  <si>
    <t>武汉科诺生物科技股份有限</t>
  </si>
  <si>
    <t>春雷霉素可溶液剂</t>
  </si>
  <si>
    <t>仓田满收</t>
  </si>
  <si>
    <t>发酵液离子提纯</t>
  </si>
  <si>
    <t>1000g/瓶</t>
  </si>
  <si>
    <t>科诺</t>
  </si>
  <si>
    <t>多粘类芽孢杆菌 可湿性粉剂</t>
  </si>
  <si>
    <t>阵地</t>
  </si>
  <si>
    <t>10亿CFU/g</t>
  </si>
  <si>
    <t>井冈霉素水剂</t>
  </si>
  <si>
    <t>菌刀</t>
  </si>
  <si>
    <t>24%A</t>
  </si>
  <si>
    <t>40g/瓶</t>
  </si>
  <si>
    <t>8%A</t>
  </si>
  <si>
    <t>枯草芽孢杆菌可湿性粉剂</t>
  </si>
  <si>
    <t>果力士</t>
  </si>
  <si>
    <t>1000亿芽孢/g</t>
  </si>
  <si>
    <t>1000g/袋</t>
  </si>
  <si>
    <t>青叶子</t>
  </si>
  <si>
    <t>40g/袋</t>
  </si>
  <si>
    <t>杀单·苏云菌可湿性粉剂</t>
  </si>
  <si>
    <t>50g/袋</t>
  </si>
  <si>
    <t>苏云·茚虫威悬浮剂</t>
  </si>
  <si>
    <t>斧邦</t>
  </si>
  <si>
    <t>60ml/瓶</t>
  </si>
  <si>
    <t>苏云金杆菌可湿性粉剂</t>
  </si>
  <si>
    <t>无敌小子</t>
  </si>
  <si>
    <t>32000IU/mg</t>
  </si>
  <si>
    <t>25g/袋</t>
  </si>
  <si>
    <t>三唑锡可湿性粉剂</t>
  </si>
  <si>
    <t>三唑锡</t>
  </si>
  <si>
    <t>200g*25袋</t>
  </si>
  <si>
    <t>井冈霉素A可溶粉剂</t>
  </si>
  <si>
    <t>真云</t>
  </si>
  <si>
    <t>原药为原料</t>
  </si>
  <si>
    <t>60%A</t>
  </si>
  <si>
    <t>15g*400包</t>
  </si>
  <si>
    <t>75g*80包</t>
  </si>
  <si>
    <t>400g*20瓶</t>
  </si>
  <si>
    <t>天一稻满</t>
  </si>
  <si>
    <t>10g*600包</t>
  </si>
  <si>
    <t>稗耘手</t>
  </si>
  <si>
    <t>封拌</t>
  </si>
  <si>
    <t>100ml*60瓶</t>
  </si>
  <si>
    <t>天一千金</t>
  </si>
  <si>
    <t>噻呋酰胺悬浮剂</t>
  </si>
  <si>
    <t>振能</t>
  </si>
  <si>
    <t>茗收</t>
  </si>
  <si>
    <t>200Ml*50瓶</t>
  </si>
  <si>
    <t>天王</t>
  </si>
  <si>
    <t>20g 50包</t>
  </si>
  <si>
    <t>富优得</t>
  </si>
  <si>
    <t>20g*400包</t>
  </si>
  <si>
    <t>吡唑醚菌酯悬浮剂</t>
  </si>
  <si>
    <t>天王强盛</t>
  </si>
  <si>
    <t>100g*50瓶</t>
  </si>
  <si>
    <t>天王剑</t>
  </si>
  <si>
    <t>10kg*1桶</t>
  </si>
  <si>
    <t>新生</t>
  </si>
  <si>
    <t>200g*50包</t>
  </si>
  <si>
    <t>稻瘟灵乳油</t>
  </si>
  <si>
    <t>金福士一号</t>
  </si>
  <si>
    <t>80ml*50瓶</t>
  </si>
  <si>
    <t>威乐灵</t>
  </si>
  <si>
    <t>12g*400包</t>
  </si>
  <si>
    <t>50%%</t>
  </si>
  <si>
    <t>100g* 50包</t>
  </si>
  <si>
    <t>威乐农</t>
  </si>
  <si>
    <t>保尔丰</t>
  </si>
  <si>
    <t>锐劲威</t>
  </si>
  <si>
    <t>10g*400包</t>
  </si>
  <si>
    <t>5g*800包</t>
  </si>
  <si>
    <t>威尔达甲托</t>
  </si>
  <si>
    <t>100g*50包</t>
  </si>
  <si>
    <t>甲基硫菌灵悬浮剂</t>
  </si>
  <si>
    <t>啊咪西优</t>
  </si>
  <si>
    <t>福乐谷</t>
  </si>
  <si>
    <t>戊唑醇可湿性粉剂</t>
  </si>
  <si>
    <t>强盛</t>
  </si>
  <si>
    <t>25g*100包</t>
  </si>
  <si>
    <t>5g*600包</t>
  </si>
  <si>
    <t>250*40瓶</t>
  </si>
  <si>
    <t>威保</t>
  </si>
  <si>
    <t>250ml*40瓶</t>
  </si>
  <si>
    <t>4ml*1000支</t>
  </si>
  <si>
    <t>苄嘧磺隆.丙草胺油悬浮剂</t>
  </si>
  <si>
    <t>泷富</t>
  </si>
  <si>
    <t>剑除</t>
  </si>
  <si>
    <t>新安</t>
  </si>
  <si>
    <t>母药</t>
  </si>
  <si>
    <t>农兴旺</t>
  </si>
  <si>
    <t>伏多展</t>
  </si>
  <si>
    <t>驰坤</t>
  </si>
  <si>
    <t>稻笑源</t>
  </si>
  <si>
    <t xml:space="preserve">供应商编号 </t>
  </si>
  <si>
    <t>供应商品种排</t>
  </si>
  <si>
    <t>单价</t>
  </si>
  <si>
    <t>原价</t>
  </si>
  <si>
    <t xml:space="preserve">                                                                                  日期：2020年3月 11 日 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</si>
</sst>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%"/>
    <numFmt numFmtId="177" formatCode="0.000_);[Red]\(0.000\)"/>
    <numFmt numFmtId="178" formatCode="0.00_);[Red]\(0.00\)"/>
    <numFmt numFmtId="179" formatCode="0.00_ "/>
  </numFmts>
  <fonts count="35">
    <font>
      <sz val="12"/>
      <name val="宋体"/>
      <charset val="134"/>
    </font>
    <font>
      <sz val="9"/>
      <name val="宋体"/>
      <charset val="134"/>
      <scheme val="minor"/>
    </font>
    <font>
      <sz val="12"/>
      <name val="黑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0" fontId="13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19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12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right" vertical="center" shrinkToFit="1"/>
    </xf>
    <xf numFmtId="177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9" fontId="1" fillId="0" borderId="2" xfId="0" applyNumberFormat="1" applyFont="1" applyFill="1" applyBorder="1" applyAlignment="1" applyProtection="1">
      <alignment vertical="center" shrinkToFit="1"/>
      <protection locked="0"/>
    </xf>
    <xf numFmtId="176" fontId="1" fillId="0" borderId="2" xfId="0" applyNumberFormat="1" applyFont="1" applyFill="1" applyBorder="1" applyAlignment="1" applyProtection="1">
      <alignment vertical="center" shrinkToFit="1"/>
      <protection locked="0"/>
    </xf>
    <xf numFmtId="9" fontId="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2" xfId="0" applyFont="1" applyFill="1" applyBorder="1" applyAlignment="1">
      <alignment horizontal="right" vertical="center" shrinkToFit="1"/>
    </xf>
    <xf numFmtId="176" fontId="1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left" vertical="center" shrinkToFit="1"/>
      <protection locked="0"/>
    </xf>
    <xf numFmtId="9" fontId="1" fillId="0" borderId="2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 applyProtection="1">
      <alignment horizontal="right" vertical="center" shrinkToFit="1"/>
      <protection locked="0"/>
    </xf>
    <xf numFmtId="176" fontId="1" fillId="0" borderId="2" xfId="0" applyNumberFormat="1" applyFont="1" applyFill="1" applyBorder="1" applyAlignment="1">
      <alignment horizontal="right" vertical="center" shrinkToFit="1"/>
    </xf>
    <xf numFmtId="178" fontId="3" fillId="0" borderId="2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 applyProtection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right" vertical="center" shrinkToFit="1"/>
    </xf>
    <xf numFmtId="177" fontId="1" fillId="0" borderId="2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 applyProtection="1">
      <alignment horizontal="right" vertical="center" shrinkToFit="1"/>
    </xf>
    <xf numFmtId="0" fontId="1" fillId="0" borderId="2" xfId="1" applyFont="1" applyFill="1" applyBorder="1" applyAlignment="1" applyProtection="1">
      <alignment horizontal="left" vertical="center" shrinkToFit="1"/>
      <protection locked="0"/>
    </xf>
    <xf numFmtId="9" fontId="1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2" xfId="0" applyFont="1" applyFill="1" applyBorder="1" applyAlignment="1">
      <alignment vertical="center" shrinkToFit="1"/>
    </xf>
    <xf numFmtId="9" fontId="1" fillId="0" borderId="2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10" fontId="1" fillId="0" borderId="2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49" fontId="1" fillId="0" borderId="2" xfId="51" applyNumberFormat="1" applyFont="1" applyFill="1" applyBorder="1" applyAlignment="1">
      <alignment horizontal="left" vertical="center" shrinkToFit="1"/>
    </xf>
    <xf numFmtId="9" fontId="1" fillId="0" borderId="2" xfId="51" applyNumberFormat="1" applyFont="1" applyFill="1" applyBorder="1" applyAlignment="1">
      <alignment horizontal="right" vertical="center" shrinkToFit="1"/>
    </xf>
    <xf numFmtId="0" fontId="1" fillId="0" borderId="2" xfId="51" applyFont="1" applyFill="1" applyBorder="1" applyAlignment="1">
      <alignment horizontal="left" vertical="center" shrinkToFit="1"/>
    </xf>
    <xf numFmtId="9" fontId="3" fillId="0" borderId="2" xfId="0" applyNumberFormat="1" applyFont="1" applyFill="1" applyBorder="1" applyAlignment="1">
      <alignment horizontal="right" vertical="center" shrinkToFit="1"/>
    </xf>
    <xf numFmtId="10" fontId="1" fillId="0" borderId="2" xfId="0" applyNumberFormat="1" applyFont="1" applyFill="1" applyBorder="1" applyAlignment="1">
      <alignment horizontal="left" vertical="center" shrinkToFit="1"/>
    </xf>
    <xf numFmtId="9" fontId="5" fillId="0" borderId="2" xfId="0" applyNumberFormat="1" applyFont="1" applyFill="1" applyBorder="1" applyAlignment="1">
      <alignment horizontal="right" vertical="center" shrinkToFit="1"/>
    </xf>
    <xf numFmtId="9" fontId="1" fillId="0" borderId="2" xfId="0" applyNumberFormat="1" applyFont="1" applyFill="1" applyBorder="1" applyAlignment="1">
      <alignment horizontal="left" vertical="center" shrinkToFit="1"/>
    </xf>
    <xf numFmtId="10" fontId="1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left" vertical="center" shrinkToFit="1"/>
    </xf>
    <xf numFmtId="0" fontId="1" fillId="0" borderId="4" xfId="0" applyFont="1" applyFill="1" applyBorder="1" applyAlignment="1" applyProtection="1">
      <alignment vertical="center" shrinkToFit="1"/>
    </xf>
    <xf numFmtId="9" fontId="3" fillId="0" borderId="2" xfId="0" applyNumberFormat="1" applyFont="1" applyFill="1" applyBorder="1" applyAlignment="1" applyProtection="1">
      <alignment vertical="center" shrinkToFit="1"/>
      <protection locked="0"/>
    </xf>
    <xf numFmtId="9" fontId="1" fillId="0" borderId="2" xfId="0" applyNumberFormat="1" applyFont="1" applyFill="1" applyBorder="1" applyAlignment="1" applyProtection="1">
      <alignment horizontal="right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9" fontId="1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>
      <alignment vertical="center" shrinkToFit="1"/>
    </xf>
    <xf numFmtId="176" fontId="1" fillId="0" borderId="2" xfId="51" applyNumberFormat="1" applyFont="1" applyFill="1" applyBorder="1" applyAlignment="1">
      <alignment horizontal="right" vertical="center" shrinkToFit="1"/>
    </xf>
    <xf numFmtId="9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shrinkToFit="1"/>
    </xf>
    <xf numFmtId="179" fontId="10" fillId="0" borderId="2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Protection="1">
      <alignment vertical="center"/>
    </xf>
    <xf numFmtId="0" fontId="10" fillId="0" borderId="2" xfId="0" applyFont="1" applyFill="1" applyBorder="1">
      <alignment vertical="center"/>
    </xf>
    <xf numFmtId="0" fontId="10" fillId="0" borderId="2" xfId="0" applyFont="1" applyBorder="1" applyProtection="1">
      <alignment vertical="center"/>
    </xf>
    <xf numFmtId="0" fontId="11" fillId="0" borderId="7" xfId="0" applyFont="1" applyBorder="1" applyAlignment="1">
      <alignment horizontal="center" vertical="center"/>
    </xf>
    <xf numFmtId="179" fontId="10" fillId="0" borderId="2" xfId="0" applyNumberFormat="1" applyFont="1" applyFill="1" applyBorder="1">
      <alignment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shrinkToFit="1"/>
    </xf>
  </cellXfs>
  <cellStyles count="53">
    <cellStyle name="常规" xfId="0" builtinId="0"/>
    <cellStyle name="常规_农药原始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差_农药原始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好_农药原始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9525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2190750" y="5334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2190750" y="5334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85725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2190750" y="5334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1971675</xdr:colOff>
      <xdr:row>124</xdr:row>
      <xdr:rowOff>200025</xdr:rowOff>
    </xdr:from>
    <xdr:to>
      <xdr:col>2</xdr:col>
      <xdr:colOff>66675</xdr:colOff>
      <xdr:row>126</xdr:row>
      <xdr:rowOff>28575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2190750" y="239934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9525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2609850" y="3429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2609850" y="3429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133350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2609850" y="342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2343150</xdr:colOff>
      <xdr:row>115</xdr:row>
      <xdr:rowOff>0</xdr:rowOff>
    </xdr:from>
    <xdr:to>
      <xdr:col>4</xdr:col>
      <xdr:colOff>66675</xdr:colOff>
      <xdr:row>116</xdr:row>
      <xdr:rowOff>28575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2609850" y="2203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7" workbookViewId="0">
      <selection activeCell="I9" sqref="I9"/>
    </sheetView>
  </sheetViews>
  <sheetFormatPr defaultColWidth="9" defaultRowHeight="12"/>
  <cols>
    <col min="1" max="1" width="4.875" style="71" customWidth="1"/>
    <col min="2" max="2" width="28.375" style="72" customWidth="1"/>
    <col min="3" max="3" width="6.125" style="71" customWidth="1"/>
    <col min="4" max="4" width="6.5" style="71" customWidth="1"/>
    <col min="5" max="5" width="5.75" style="71" customWidth="1"/>
    <col min="6" max="6" width="6" style="71" customWidth="1"/>
    <col min="7" max="7" width="5.875" style="71" customWidth="1"/>
    <col min="8" max="8" width="6.5" style="71" customWidth="1"/>
    <col min="9" max="9" width="9.5" style="71" customWidth="1"/>
    <col min="10" max="16384" width="9" style="71"/>
  </cols>
  <sheetData>
    <row r="1" ht="30.75" customHeight="1" spans="1:9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ht="20.25" customHeight="1" spans="1:9">
      <c r="A2" s="75" t="s">
        <v>1</v>
      </c>
      <c r="B2" s="76" t="s">
        <v>2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9</v>
      </c>
    </row>
    <row r="3" ht="18" customHeight="1" spans="1:9">
      <c r="A3" s="77">
        <f t="shared" ref="A3:A39" si="0">ROW()-2</f>
        <v>1</v>
      </c>
      <c r="B3" s="93" t="s">
        <v>10</v>
      </c>
      <c r="C3" s="79">
        <v>28</v>
      </c>
      <c r="D3" s="79">
        <v>26</v>
      </c>
      <c r="E3" s="79">
        <v>27</v>
      </c>
      <c r="F3" s="79">
        <v>26</v>
      </c>
      <c r="G3" s="79">
        <v>28</v>
      </c>
      <c r="H3" s="79">
        <f t="shared" ref="H3:H39" si="1">SUM(C3:G3)</f>
        <v>135</v>
      </c>
      <c r="I3" s="82">
        <f t="shared" ref="I3:I39" si="2">H3/5</f>
        <v>27</v>
      </c>
    </row>
    <row r="4" ht="18" customHeight="1" spans="1:9">
      <c r="A4" s="77">
        <f t="shared" si="0"/>
        <v>2</v>
      </c>
      <c r="B4" s="93" t="s">
        <v>11</v>
      </c>
      <c r="C4" s="79">
        <v>27</v>
      </c>
      <c r="D4" s="79">
        <v>26</v>
      </c>
      <c r="E4" s="79">
        <v>26</v>
      </c>
      <c r="F4" s="79">
        <v>24</v>
      </c>
      <c r="G4" s="79">
        <v>26</v>
      </c>
      <c r="H4" s="79">
        <f t="shared" si="1"/>
        <v>129</v>
      </c>
      <c r="I4" s="82">
        <f t="shared" si="2"/>
        <v>25.8</v>
      </c>
    </row>
    <row r="5" ht="18" customHeight="1" spans="1:9">
      <c r="A5" s="77">
        <f t="shared" si="0"/>
        <v>3</v>
      </c>
      <c r="B5" s="93" t="s">
        <v>12</v>
      </c>
      <c r="C5" s="79">
        <v>28</v>
      </c>
      <c r="D5" s="79">
        <v>28</v>
      </c>
      <c r="E5" s="79">
        <v>28</v>
      </c>
      <c r="F5" s="79">
        <v>27</v>
      </c>
      <c r="G5" s="79">
        <v>28</v>
      </c>
      <c r="H5" s="79">
        <f t="shared" si="1"/>
        <v>139</v>
      </c>
      <c r="I5" s="82">
        <f t="shared" si="2"/>
        <v>27.8</v>
      </c>
    </row>
    <row r="6" ht="18" customHeight="1" spans="1:9">
      <c r="A6" s="77">
        <f t="shared" si="0"/>
        <v>4</v>
      </c>
      <c r="B6" s="93" t="s">
        <v>13</v>
      </c>
      <c r="C6" s="79">
        <v>27</v>
      </c>
      <c r="D6" s="79">
        <v>23</v>
      </c>
      <c r="E6" s="79">
        <v>26</v>
      </c>
      <c r="F6" s="79">
        <v>25</v>
      </c>
      <c r="G6" s="79">
        <v>26</v>
      </c>
      <c r="H6" s="79">
        <f t="shared" si="1"/>
        <v>127</v>
      </c>
      <c r="I6" s="82">
        <f t="shared" si="2"/>
        <v>25.4</v>
      </c>
    </row>
    <row r="7" ht="18" customHeight="1" spans="1:9">
      <c r="A7" s="77">
        <f t="shared" si="0"/>
        <v>5</v>
      </c>
      <c r="B7" s="93" t="s">
        <v>14</v>
      </c>
      <c r="C7" s="79">
        <v>24</v>
      </c>
      <c r="D7" s="79">
        <v>25</v>
      </c>
      <c r="E7" s="79">
        <v>26</v>
      </c>
      <c r="F7" s="79">
        <v>28</v>
      </c>
      <c r="G7" s="79">
        <v>26</v>
      </c>
      <c r="H7" s="79">
        <f t="shared" si="1"/>
        <v>129</v>
      </c>
      <c r="I7" s="82">
        <f t="shared" si="2"/>
        <v>25.8</v>
      </c>
    </row>
    <row r="8" ht="18" customHeight="1" spans="1:9">
      <c r="A8" s="77">
        <f t="shared" si="0"/>
        <v>6</v>
      </c>
      <c r="B8" s="93" t="s">
        <v>15</v>
      </c>
      <c r="C8" s="79">
        <v>28</v>
      </c>
      <c r="D8" s="90">
        <v>28</v>
      </c>
      <c r="E8" s="79">
        <v>26</v>
      </c>
      <c r="F8" s="79">
        <v>26</v>
      </c>
      <c r="G8" s="79">
        <v>24</v>
      </c>
      <c r="H8" s="79">
        <f t="shared" si="1"/>
        <v>132</v>
      </c>
      <c r="I8" s="82">
        <f t="shared" si="2"/>
        <v>26.4</v>
      </c>
    </row>
    <row r="9" ht="18" customHeight="1" spans="1:9">
      <c r="A9" s="77">
        <f t="shared" si="0"/>
        <v>7</v>
      </c>
      <c r="B9" s="93" t="s">
        <v>16</v>
      </c>
      <c r="C9" s="79">
        <v>24</v>
      </c>
      <c r="D9" s="90">
        <v>24</v>
      </c>
      <c r="E9" s="79">
        <v>25</v>
      </c>
      <c r="F9" s="79">
        <v>25</v>
      </c>
      <c r="G9" s="79">
        <v>26</v>
      </c>
      <c r="H9" s="79">
        <f t="shared" si="1"/>
        <v>124</v>
      </c>
      <c r="I9" s="82">
        <f t="shared" si="2"/>
        <v>24.8</v>
      </c>
    </row>
    <row r="10" ht="18" customHeight="1" spans="1:9">
      <c r="A10" s="77">
        <f t="shared" si="0"/>
        <v>8</v>
      </c>
      <c r="B10" s="94" t="s">
        <v>17</v>
      </c>
      <c r="C10" s="79">
        <v>26</v>
      </c>
      <c r="D10" s="79">
        <v>25</v>
      </c>
      <c r="E10" s="79">
        <v>25</v>
      </c>
      <c r="F10" s="79">
        <v>25</v>
      </c>
      <c r="G10" s="79">
        <v>26</v>
      </c>
      <c r="H10" s="79">
        <f t="shared" si="1"/>
        <v>127</v>
      </c>
      <c r="I10" s="82">
        <f t="shared" si="2"/>
        <v>25.4</v>
      </c>
    </row>
    <row r="11" ht="18" customHeight="1" spans="1:9">
      <c r="A11" s="77">
        <f t="shared" si="0"/>
        <v>9</v>
      </c>
      <c r="B11" s="94" t="s">
        <v>18</v>
      </c>
      <c r="C11" s="79">
        <v>28</v>
      </c>
      <c r="D11" s="90">
        <v>28</v>
      </c>
      <c r="E11" s="79">
        <v>26</v>
      </c>
      <c r="F11" s="79">
        <v>27</v>
      </c>
      <c r="G11" s="79">
        <v>28</v>
      </c>
      <c r="H11" s="79">
        <f t="shared" si="1"/>
        <v>137</v>
      </c>
      <c r="I11" s="82">
        <f t="shared" si="2"/>
        <v>27.4</v>
      </c>
    </row>
    <row r="12" ht="18" customHeight="1" spans="1:9">
      <c r="A12" s="77">
        <f t="shared" si="0"/>
        <v>10</v>
      </c>
      <c r="B12" s="94" t="s">
        <v>19</v>
      </c>
      <c r="C12" s="79">
        <v>26</v>
      </c>
      <c r="D12" s="90">
        <v>23</v>
      </c>
      <c r="E12" s="79">
        <v>27</v>
      </c>
      <c r="F12" s="90">
        <v>24</v>
      </c>
      <c r="G12" s="79">
        <v>26</v>
      </c>
      <c r="H12" s="79">
        <f t="shared" si="1"/>
        <v>126</v>
      </c>
      <c r="I12" s="82">
        <f t="shared" si="2"/>
        <v>25.2</v>
      </c>
    </row>
    <row r="13" ht="18" customHeight="1" spans="1:9">
      <c r="A13" s="77">
        <f t="shared" si="0"/>
        <v>11</v>
      </c>
      <c r="B13" s="93" t="s">
        <v>20</v>
      </c>
      <c r="C13" s="79">
        <v>27</v>
      </c>
      <c r="D13" s="90">
        <v>28</v>
      </c>
      <c r="E13" s="79">
        <v>28</v>
      </c>
      <c r="F13" s="79">
        <v>27</v>
      </c>
      <c r="G13" s="79">
        <v>27</v>
      </c>
      <c r="H13" s="79">
        <f t="shared" si="1"/>
        <v>137</v>
      </c>
      <c r="I13" s="82">
        <f t="shared" si="2"/>
        <v>27.4</v>
      </c>
    </row>
    <row r="14" ht="18" customHeight="1" spans="1:9">
      <c r="A14" s="77">
        <f t="shared" si="0"/>
        <v>12</v>
      </c>
      <c r="B14" s="93" t="s">
        <v>21</v>
      </c>
      <c r="C14" s="79">
        <v>27</v>
      </c>
      <c r="D14" s="90">
        <v>28</v>
      </c>
      <c r="E14" s="79">
        <v>24</v>
      </c>
      <c r="F14" s="79">
        <v>24</v>
      </c>
      <c r="G14" s="79">
        <v>24</v>
      </c>
      <c r="H14" s="79">
        <f t="shared" si="1"/>
        <v>127</v>
      </c>
      <c r="I14" s="82">
        <f t="shared" si="2"/>
        <v>25.4</v>
      </c>
    </row>
    <row r="15" ht="18" customHeight="1" spans="1:9">
      <c r="A15" s="77">
        <f t="shared" si="0"/>
        <v>13</v>
      </c>
      <c r="B15" s="93" t="s">
        <v>22</v>
      </c>
      <c r="C15" s="79">
        <v>24</v>
      </c>
      <c r="D15" s="90">
        <v>26</v>
      </c>
      <c r="E15" s="79">
        <v>26</v>
      </c>
      <c r="F15" s="79">
        <v>26</v>
      </c>
      <c r="G15" s="79">
        <v>28</v>
      </c>
      <c r="H15" s="79">
        <f t="shared" si="1"/>
        <v>130</v>
      </c>
      <c r="I15" s="82">
        <f t="shared" si="2"/>
        <v>26</v>
      </c>
    </row>
    <row r="16" ht="18" customHeight="1" spans="1:9">
      <c r="A16" s="77">
        <f t="shared" si="0"/>
        <v>14</v>
      </c>
      <c r="B16" s="93" t="s">
        <v>23</v>
      </c>
      <c r="C16" s="79">
        <v>27</v>
      </c>
      <c r="D16" s="79">
        <v>28</v>
      </c>
      <c r="E16" s="79">
        <v>24</v>
      </c>
      <c r="F16" s="79">
        <v>24</v>
      </c>
      <c r="G16" s="79">
        <v>28</v>
      </c>
      <c r="H16" s="79">
        <f t="shared" si="1"/>
        <v>131</v>
      </c>
      <c r="I16" s="82">
        <f t="shared" si="2"/>
        <v>26.2</v>
      </c>
    </row>
    <row r="17" ht="18" customHeight="1" spans="1:9">
      <c r="A17" s="77">
        <f t="shared" si="0"/>
        <v>15</v>
      </c>
      <c r="B17" s="93" t="s">
        <v>24</v>
      </c>
      <c r="C17" s="79">
        <v>26</v>
      </c>
      <c r="D17" s="79">
        <v>26</v>
      </c>
      <c r="E17" s="79">
        <v>22</v>
      </c>
      <c r="F17" s="79">
        <v>25</v>
      </c>
      <c r="G17" s="79">
        <v>27</v>
      </c>
      <c r="H17" s="79">
        <f t="shared" si="1"/>
        <v>126</v>
      </c>
      <c r="I17" s="82">
        <f t="shared" si="2"/>
        <v>25.2</v>
      </c>
    </row>
    <row r="18" ht="18" customHeight="1" spans="1:9">
      <c r="A18" s="77">
        <f t="shared" si="0"/>
        <v>16</v>
      </c>
      <c r="B18" s="93" t="s">
        <v>25</v>
      </c>
      <c r="C18" s="79">
        <v>27</v>
      </c>
      <c r="D18" s="79">
        <v>26</v>
      </c>
      <c r="E18" s="79">
        <v>26</v>
      </c>
      <c r="F18" s="79">
        <v>25</v>
      </c>
      <c r="G18" s="79">
        <v>25</v>
      </c>
      <c r="H18" s="79">
        <f t="shared" si="1"/>
        <v>129</v>
      </c>
      <c r="I18" s="82">
        <f t="shared" si="2"/>
        <v>25.8</v>
      </c>
    </row>
    <row r="19" ht="18" customHeight="1" spans="1:9">
      <c r="A19" s="77">
        <f t="shared" si="0"/>
        <v>17</v>
      </c>
      <c r="B19" s="93" t="s">
        <v>26</v>
      </c>
      <c r="C19" s="79">
        <v>27</v>
      </c>
      <c r="D19" s="79">
        <v>27</v>
      </c>
      <c r="E19" s="79">
        <v>26</v>
      </c>
      <c r="F19" s="79">
        <v>27</v>
      </c>
      <c r="G19" s="79">
        <v>28</v>
      </c>
      <c r="H19" s="79">
        <f t="shared" si="1"/>
        <v>135</v>
      </c>
      <c r="I19" s="82">
        <f t="shared" si="2"/>
        <v>27</v>
      </c>
    </row>
    <row r="20" ht="18" customHeight="1" spans="1:9">
      <c r="A20" s="77">
        <f t="shared" si="0"/>
        <v>18</v>
      </c>
      <c r="B20" s="93" t="s">
        <v>27</v>
      </c>
      <c r="C20" s="79">
        <v>24</v>
      </c>
      <c r="D20" s="79">
        <v>26</v>
      </c>
      <c r="E20" s="79">
        <v>26</v>
      </c>
      <c r="F20" s="79">
        <v>26</v>
      </c>
      <c r="G20" s="79">
        <v>26</v>
      </c>
      <c r="H20" s="79">
        <f t="shared" si="1"/>
        <v>128</v>
      </c>
      <c r="I20" s="82">
        <f t="shared" si="2"/>
        <v>25.6</v>
      </c>
    </row>
    <row r="21" ht="18" customHeight="1" spans="1:9">
      <c r="A21" s="77">
        <f t="shared" si="0"/>
        <v>19</v>
      </c>
      <c r="B21" s="93" t="s">
        <v>28</v>
      </c>
      <c r="C21" s="79">
        <v>23</v>
      </c>
      <c r="D21" s="79">
        <v>25</v>
      </c>
      <c r="E21" s="79">
        <v>24</v>
      </c>
      <c r="F21" s="79">
        <v>26</v>
      </c>
      <c r="G21" s="79">
        <v>27</v>
      </c>
      <c r="H21" s="79">
        <f t="shared" si="1"/>
        <v>125</v>
      </c>
      <c r="I21" s="82">
        <f t="shared" si="2"/>
        <v>25</v>
      </c>
    </row>
    <row r="22" ht="18" customHeight="1" spans="1:9">
      <c r="A22" s="77">
        <f t="shared" si="0"/>
        <v>20</v>
      </c>
      <c r="B22" s="93" t="s">
        <v>29</v>
      </c>
      <c r="C22" s="79">
        <v>24</v>
      </c>
      <c r="D22" s="90">
        <v>24</v>
      </c>
      <c r="E22" s="79">
        <v>25</v>
      </c>
      <c r="F22" s="79">
        <v>26</v>
      </c>
      <c r="G22" s="79">
        <v>27</v>
      </c>
      <c r="H22" s="79">
        <f t="shared" si="1"/>
        <v>126</v>
      </c>
      <c r="I22" s="82">
        <f t="shared" si="2"/>
        <v>25.2</v>
      </c>
    </row>
    <row r="23" ht="18" customHeight="1" spans="1:9">
      <c r="A23" s="77">
        <f t="shared" si="0"/>
        <v>21</v>
      </c>
      <c r="B23" s="93" t="s">
        <v>30</v>
      </c>
      <c r="C23" s="79">
        <v>26</v>
      </c>
      <c r="D23" s="79">
        <v>26</v>
      </c>
      <c r="E23" s="79">
        <v>24</v>
      </c>
      <c r="F23" s="79">
        <v>23</v>
      </c>
      <c r="G23" s="79">
        <v>27</v>
      </c>
      <c r="H23" s="79">
        <f t="shared" si="1"/>
        <v>126</v>
      </c>
      <c r="I23" s="82">
        <f t="shared" si="2"/>
        <v>25.2</v>
      </c>
    </row>
    <row r="24" ht="18" customHeight="1" spans="1:9">
      <c r="A24" s="77">
        <f t="shared" si="0"/>
        <v>22</v>
      </c>
      <c r="B24" s="94" t="s">
        <v>31</v>
      </c>
      <c r="C24" s="79">
        <v>27</v>
      </c>
      <c r="D24" s="79">
        <v>25</v>
      </c>
      <c r="E24" s="79">
        <v>25</v>
      </c>
      <c r="F24" s="79">
        <v>26</v>
      </c>
      <c r="G24" s="79">
        <v>27</v>
      </c>
      <c r="H24" s="79">
        <f t="shared" si="1"/>
        <v>130</v>
      </c>
      <c r="I24" s="82">
        <f t="shared" si="2"/>
        <v>26</v>
      </c>
    </row>
    <row r="25" ht="18" customHeight="1" spans="1:9">
      <c r="A25" s="77">
        <f t="shared" si="0"/>
        <v>23</v>
      </c>
      <c r="B25" s="93" t="s">
        <v>32</v>
      </c>
      <c r="C25" s="79">
        <v>27</v>
      </c>
      <c r="D25" s="79">
        <v>26</v>
      </c>
      <c r="E25" s="79">
        <v>26</v>
      </c>
      <c r="F25" s="79">
        <v>26</v>
      </c>
      <c r="G25" s="79">
        <v>27</v>
      </c>
      <c r="H25" s="79">
        <f t="shared" si="1"/>
        <v>132</v>
      </c>
      <c r="I25" s="82">
        <f t="shared" si="2"/>
        <v>26.4</v>
      </c>
    </row>
    <row r="26" ht="18" customHeight="1" spans="1:9">
      <c r="A26" s="77">
        <f t="shared" si="0"/>
        <v>24</v>
      </c>
      <c r="B26" s="93" t="s">
        <v>33</v>
      </c>
      <c r="C26" s="79">
        <v>25</v>
      </c>
      <c r="D26" s="79">
        <v>24</v>
      </c>
      <c r="E26" s="79">
        <v>22</v>
      </c>
      <c r="F26" s="79">
        <v>23</v>
      </c>
      <c r="G26" s="79">
        <v>26</v>
      </c>
      <c r="H26" s="79">
        <f t="shared" si="1"/>
        <v>120</v>
      </c>
      <c r="I26" s="82">
        <f t="shared" si="2"/>
        <v>24</v>
      </c>
    </row>
    <row r="27" ht="18" customHeight="1" spans="1:9">
      <c r="A27" s="77">
        <f t="shared" si="0"/>
        <v>25</v>
      </c>
      <c r="B27" s="94" t="s">
        <v>34</v>
      </c>
      <c r="C27" s="79">
        <v>27</v>
      </c>
      <c r="D27" s="79">
        <v>28</v>
      </c>
      <c r="E27" s="79">
        <v>26</v>
      </c>
      <c r="F27" s="79">
        <v>26</v>
      </c>
      <c r="G27" s="79">
        <v>26</v>
      </c>
      <c r="H27" s="79">
        <f t="shared" si="1"/>
        <v>133</v>
      </c>
      <c r="I27" s="82">
        <f t="shared" si="2"/>
        <v>26.6</v>
      </c>
    </row>
    <row r="28" ht="18" customHeight="1" spans="1:9">
      <c r="A28" s="77">
        <f t="shared" si="0"/>
        <v>26</v>
      </c>
      <c r="B28" s="94" t="s">
        <v>35</v>
      </c>
      <c r="C28" s="79">
        <v>27</v>
      </c>
      <c r="D28" s="79">
        <v>27</v>
      </c>
      <c r="E28" s="79">
        <v>26</v>
      </c>
      <c r="F28" s="79">
        <v>26</v>
      </c>
      <c r="G28" s="79">
        <v>28</v>
      </c>
      <c r="H28" s="79">
        <f t="shared" si="1"/>
        <v>134</v>
      </c>
      <c r="I28" s="82">
        <f t="shared" si="2"/>
        <v>26.8</v>
      </c>
    </row>
    <row r="29" ht="18" customHeight="1" spans="1:9">
      <c r="A29" s="77">
        <f t="shared" si="0"/>
        <v>27</v>
      </c>
      <c r="B29" s="93" t="s">
        <v>36</v>
      </c>
      <c r="C29" s="79">
        <v>27</v>
      </c>
      <c r="D29" s="79">
        <v>24</v>
      </c>
      <c r="E29" s="79">
        <v>24</v>
      </c>
      <c r="F29" s="79">
        <v>24</v>
      </c>
      <c r="G29" s="79">
        <v>26</v>
      </c>
      <c r="H29" s="79">
        <f t="shared" si="1"/>
        <v>125</v>
      </c>
      <c r="I29" s="82">
        <f t="shared" si="2"/>
        <v>25</v>
      </c>
    </row>
    <row r="30" ht="18" customHeight="1" spans="1:9">
      <c r="A30" s="77">
        <f t="shared" si="0"/>
        <v>28</v>
      </c>
      <c r="B30" s="93" t="s">
        <v>37</v>
      </c>
      <c r="C30" s="79">
        <v>27</v>
      </c>
      <c r="D30" s="79">
        <v>26</v>
      </c>
      <c r="E30" s="79">
        <v>26</v>
      </c>
      <c r="F30" s="79">
        <v>25</v>
      </c>
      <c r="G30" s="79">
        <v>25</v>
      </c>
      <c r="H30" s="79">
        <f t="shared" si="1"/>
        <v>129</v>
      </c>
      <c r="I30" s="82">
        <f t="shared" si="2"/>
        <v>25.8</v>
      </c>
    </row>
    <row r="31" ht="18" customHeight="1" spans="1:9">
      <c r="A31" s="77">
        <f t="shared" si="0"/>
        <v>29</v>
      </c>
      <c r="B31" s="93" t="s">
        <v>38</v>
      </c>
      <c r="C31" s="79">
        <v>26</v>
      </c>
      <c r="D31" s="79">
        <v>26</v>
      </c>
      <c r="E31" s="79">
        <v>28</v>
      </c>
      <c r="F31" s="79">
        <v>26</v>
      </c>
      <c r="G31" s="79">
        <v>27</v>
      </c>
      <c r="H31" s="79">
        <f t="shared" si="1"/>
        <v>133</v>
      </c>
      <c r="I31" s="82">
        <f t="shared" si="2"/>
        <v>26.6</v>
      </c>
    </row>
    <row r="32" ht="18" customHeight="1" spans="1:9">
      <c r="A32" s="77">
        <f t="shared" si="0"/>
        <v>30</v>
      </c>
      <c r="B32" s="94" t="s">
        <v>39</v>
      </c>
      <c r="C32" s="79">
        <v>25</v>
      </c>
      <c r="D32" s="79">
        <v>22</v>
      </c>
      <c r="E32" s="79">
        <v>26</v>
      </c>
      <c r="F32" s="79">
        <v>28</v>
      </c>
      <c r="G32" s="79">
        <v>26</v>
      </c>
      <c r="H32" s="79">
        <f t="shared" si="1"/>
        <v>127</v>
      </c>
      <c r="I32" s="82">
        <f t="shared" si="2"/>
        <v>25.4</v>
      </c>
    </row>
    <row r="33" ht="18" customHeight="1" spans="1:9">
      <c r="A33" s="77">
        <f t="shared" si="0"/>
        <v>31</v>
      </c>
      <c r="B33" s="93" t="s">
        <v>40</v>
      </c>
      <c r="C33" s="79">
        <v>27</v>
      </c>
      <c r="D33" s="79">
        <v>25</v>
      </c>
      <c r="E33" s="79">
        <v>27</v>
      </c>
      <c r="F33" s="79">
        <v>25</v>
      </c>
      <c r="G33" s="79">
        <v>26</v>
      </c>
      <c r="H33" s="79">
        <f t="shared" si="1"/>
        <v>130</v>
      </c>
      <c r="I33" s="82">
        <f t="shared" si="2"/>
        <v>26</v>
      </c>
    </row>
    <row r="34" ht="18" customHeight="1" spans="1:9">
      <c r="A34" s="77">
        <f t="shared" si="0"/>
        <v>32</v>
      </c>
      <c r="B34" s="93" t="s">
        <v>41</v>
      </c>
      <c r="C34" s="79">
        <v>27</v>
      </c>
      <c r="D34" s="79">
        <v>28</v>
      </c>
      <c r="E34" s="79">
        <v>26</v>
      </c>
      <c r="F34" s="79">
        <v>24</v>
      </c>
      <c r="G34" s="79">
        <v>27</v>
      </c>
      <c r="H34" s="79">
        <f t="shared" si="1"/>
        <v>132</v>
      </c>
      <c r="I34" s="82">
        <f t="shared" si="2"/>
        <v>26.4</v>
      </c>
    </row>
    <row r="35" ht="18" customHeight="1" spans="1:9">
      <c r="A35" s="77">
        <f t="shared" si="0"/>
        <v>33</v>
      </c>
      <c r="B35" s="94" t="s">
        <v>42</v>
      </c>
      <c r="C35" s="79">
        <v>28</v>
      </c>
      <c r="D35" s="79">
        <v>28</v>
      </c>
      <c r="E35" s="79">
        <v>28</v>
      </c>
      <c r="F35" s="79">
        <v>28</v>
      </c>
      <c r="G35" s="79">
        <v>28</v>
      </c>
      <c r="H35" s="79">
        <f t="shared" si="1"/>
        <v>140</v>
      </c>
      <c r="I35" s="82">
        <f t="shared" si="2"/>
        <v>28</v>
      </c>
    </row>
    <row r="36" ht="18" customHeight="1" spans="1:9">
      <c r="A36" s="77">
        <f t="shared" si="0"/>
        <v>34</v>
      </c>
      <c r="B36" s="93" t="s">
        <v>43</v>
      </c>
      <c r="C36" s="79">
        <v>26</v>
      </c>
      <c r="D36" s="79">
        <v>25</v>
      </c>
      <c r="E36" s="79">
        <v>25</v>
      </c>
      <c r="F36" s="79">
        <v>25</v>
      </c>
      <c r="G36" s="79">
        <v>27</v>
      </c>
      <c r="H36" s="79">
        <f t="shared" si="1"/>
        <v>128</v>
      </c>
      <c r="I36" s="82">
        <f t="shared" si="2"/>
        <v>25.6</v>
      </c>
    </row>
    <row r="37" ht="18" customHeight="1" spans="1:9">
      <c r="A37" s="77">
        <f t="shared" si="0"/>
        <v>35</v>
      </c>
      <c r="B37" s="93" t="s">
        <v>44</v>
      </c>
      <c r="C37" s="79">
        <v>26</v>
      </c>
      <c r="D37" s="79">
        <v>25</v>
      </c>
      <c r="E37" s="79">
        <v>24</v>
      </c>
      <c r="F37" s="79">
        <v>24</v>
      </c>
      <c r="G37" s="79">
        <v>27</v>
      </c>
      <c r="H37" s="79">
        <f t="shared" si="1"/>
        <v>126</v>
      </c>
      <c r="I37" s="82">
        <f t="shared" si="2"/>
        <v>25.2</v>
      </c>
    </row>
    <row r="38" ht="18" customHeight="1" spans="1:9">
      <c r="A38" s="77">
        <f t="shared" si="0"/>
        <v>36</v>
      </c>
      <c r="B38" s="93" t="s">
        <v>45</v>
      </c>
      <c r="C38" s="79">
        <v>26</v>
      </c>
      <c r="D38" s="79">
        <v>26</v>
      </c>
      <c r="E38" s="79">
        <v>26</v>
      </c>
      <c r="F38" s="79">
        <v>27</v>
      </c>
      <c r="G38" s="79">
        <v>26</v>
      </c>
      <c r="H38" s="79">
        <f t="shared" si="1"/>
        <v>131</v>
      </c>
      <c r="I38" s="82">
        <f t="shared" si="2"/>
        <v>26.2</v>
      </c>
    </row>
    <row r="39" ht="18" customHeight="1" spans="1:9">
      <c r="A39" s="77">
        <f t="shared" si="0"/>
        <v>37</v>
      </c>
      <c r="B39" s="93" t="s">
        <v>46</v>
      </c>
      <c r="C39" s="79">
        <v>26</v>
      </c>
      <c r="D39" s="79">
        <v>28</v>
      </c>
      <c r="E39" s="79">
        <v>27</v>
      </c>
      <c r="F39" s="79">
        <v>26</v>
      </c>
      <c r="G39" s="79">
        <v>28</v>
      </c>
      <c r="H39" s="79">
        <f t="shared" si="1"/>
        <v>135</v>
      </c>
      <c r="I39" s="82">
        <f t="shared" si="2"/>
        <v>27</v>
      </c>
    </row>
  </sheetData>
  <sheetProtection selectLockedCells="1" selectUnlockedCells="1"/>
  <protectedRanges>
    <protectedRange sqref="E27 G27 G29:G31 E29:E31 D26:G26 C26:C39 C3:G24" name="区域1"/>
  </protectedRanges>
  <sortState ref="A3:I44">
    <sortCondition ref="B3"/>
  </sortState>
  <mergeCells count="1">
    <mergeCell ref="A1:I1"/>
  </mergeCells>
  <pageMargins left="0.78" right="0.46" top="0.61" bottom="0.37" header="0.49" footer="0.2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F12" sqref="F12"/>
    </sheetView>
  </sheetViews>
  <sheetFormatPr defaultColWidth="9" defaultRowHeight="12" outlineLevelRow="3"/>
  <cols>
    <col min="1" max="1" width="4.25" style="83" customWidth="1"/>
    <col min="2" max="2" width="28.625" style="72" customWidth="1"/>
    <col min="3" max="3" width="6.125" style="71" customWidth="1"/>
    <col min="4" max="4" width="5.5" style="71" customWidth="1"/>
    <col min="5" max="5" width="5.75" style="71" customWidth="1"/>
    <col min="6" max="6" width="6" style="71" customWidth="1"/>
    <col min="7" max="7" width="5.875" style="71" customWidth="1"/>
    <col min="8" max="8" width="6.875" style="71" customWidth="1"/>
    <col min="9" max="9" width="9.5" style="71" customWidth="1"/>
    <col min="10" max="16384" width="9" style="71"/>
  </cols>
  <sheetData>
    <row r="1" ht="36.95" customHeight="1" spans="1:9">
      <c r="A1" s="84" t="s">
        <v>47</v>
      </c>
      <c r="B1" s="85"/>
      <c r="C1" s="85"/>
      <c r="D1" s="85"/>
      <c r="E1" s="85"/>
      <c r="F1" s="85"/>
      <c r="G1" s="85"/>
      <c r="H1" s="85"/>
      <c r="I1" s="91"/>
    </row>
    <row r="2" ht="41.1" customHeight="1" spans="1:9">
      <c r="A2" s="86" t="s">
        <v>1</v>
      </c>
      <c r="B2" s="87" t="s">
        <v>2</v>
      </c>
      <c r="C2" s="87" t="s">
        <v>3</v>
      </c>
      <c r="D2" s="87" t="s">
        <v>4</v>
      </c>
      <c r="E2" s="87" t="s">
        <v>5</v>
      </c>
      <c r="F2" s="87" t="s">
        <v>6</v>
      </c>
      <c r="G2" s="87" t="s">
        <v>7</v>
      </c>
      <c r="H2" s="87" t="s">
        <v>8</v>
      </c>
      <c r="I2" s="87" t="s">
        <v>9</v>
      </c>
    </row>
    <row r="3" ht="24.95" customHeight="1" spans="1:9">
      <c r="A3" s="87">
        <v>1</v>
      </c>
      <c r="B3" s="78" t="s">
        <v>22</v>
      </c>
      <c r="C3" s="88">
        <v>27</v>
      </c>
      <c r="D3" s="89">
        <v>28</v>
      </c>
      <c r="E3" s="89">
        <v>26</v>
      </c>
      <c r="F3" s="89">
        <v>28</v>
      </c>
      <c r="G3" s="89">
        <v>28</v>
      </c>
      <c r="H3" s="89">
        <f>C3+D3+E3+F3+G3</f>
        <v>137</v>
      </c>
      <c r="I3" s="92">
        <f>H3/5</f>
        <v>27.4</v>
      </c>
    </row>
    <row r="4" ht="24.95" customHeight="1" spans="1:9">
      <c r="A4" s="87">
        <v>2</v>
      </c>
      <c r="B4" s="78" t="s">
        <v>48</v>
      </c>
      <c r="C4" s="90">
        <v>28</v>
      </c>
      <c r="D4" s="79">
        <v>28</v>
      </c>
      <c r="E4" s="79">
        <v>28</v>
      </c>
      <c r="F4" s="79">
        <v>25.5</v>
      </c>
      <c r="G4" s="79">
        <v>26</v>
      </c>
      <c r="H4" s="89">
        <f>C4+D4+E4+F4+G4</f>
        <v>135.5</v>
      </c>
      <c r="I4" s="92">
        <f>H4/5</f>
        <v>27.1</v>
      </c>
    </row>
  </sheetData>
  <sheetProtection selectLockedCells="1" selectUnlockedCells="1"/>
  <protectedRanges>
    <protectedRange sqref="C3:G4" name="区域1"/>
  </protectedRanges>
  <mergeCells count="1">
    <mergeCell ref="A1:I1"/>
  </mergeCells>
  <pageMargins left="0.6" right="0.54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G11" sqref="G11"/>
    </sheetView>
  </sheetViews>
  <sheetFormatPr defaultColWidth="9" defaultRowHeight="12"/>
  <cols>
    <col min="1" max="1" width="4.875" style="71" customWidth="1"/>
    <col min="2" max="2" width="28.375" style="72" customWidth="1"/>
    <col min="3" max="3" width="6.125" style="71" customWidth="1"/>
    <col min="4" max="4" width="6.5" style="71" customWidth="1"/>
    <col min="5" max="5" width="5.75" style="71" customWidth="1"/>
    <col min="6" max="6" width="6" style="71" customWidth="1"/>
    <col min="7" max="7" width="5.875" style="71" customWidth="1"/>
    <col min="8" max="8" width="6.5" style="71" customWidth="1"/>
    <col min="9" max="9" width="9.5" style="71" customWidth="1"/>
    <col min="10" max="16384" width="9" style="71"/>
  </cols>
  <sheetData>
    <row r="1" ht="30.75" customHeight="1" spans="1:9">
      <c r="A1" s="73" t="s">
        <v>49</v>
      </c>
      <c r="B1" s="74"/>
      <c r="C1" s="74"/>
      <c r="D1" s="74"/>
      <c r="E1" s="74"/>
      <c r="F1" s="74"/>
      <c r="G1" s="74"/>
      <c r="H1" s="74"/>
      <c r="I1" s="74"/>
    </row>
    <row r="2" ht="20.25" customHeight="1" spans="1:9">
      <c r="A2" s="75" t="s">
        <v>1</v>
      </c>
      <c r="B2" s="76" t="s">
        <v>2</v>
      </c>
      <c r="C2" s="76" t="s">
        <v>3</v>
      </c>
      <c r="D2" s="76" t="s">
        <v>4</v>
      </c>
      <c r="E2" s="76" t="s">
        <v>5</v>
      </c>
      <c r="F2" s="76" t="s">
        <v>6</v>
      </c>
      <c r="G2" s="76" t="s">
        <v>7</v>
      </c>
      <c r="H2" s="76" t="s">
        <v>8</v>
      </c>
      <c r="I2" s="76" t="s">
        <v>9</v>
      </c>
    </row>
    <row r="3" ht="17.1" customHeight="1" spans="1:9">
      <c r="A3" s="77">
        <f t="shared" ref="A3:A8" si="0">ROW()-2</f>
        <v>1</v>
      </c>
      <c r="B3" s="78" t="s">
        <v>50</v>
      </c>
      <c r="C3" s="79">
        <v>27</v>
      </c>
      <c r="D3" s="79">
        <v>20</v>
      </c>
      <c r="E3" s="79">
        <v>28</v>
      </c>
      <c r="F3" s="79">
        <v>28</v>
      </c>
      <c r="G3" s="79">
        <v>28</v>
      </c>
      <c r="H3" s="79">
        <f t="shared" ref="H3:H8" si="1">SUM(C3:G3)</f>
        <v>131</v>
      </c>
      <c r="I3" s="82">
        <f t="shared" ref="I3:I8" si="2">H3/5</f>
        <v>26.2</v>
      </c>
    </row>
    <row r="4" ht="17.1" customHeight="1" spans="1:9">
      <c r="A4" s="77">
        <f t="shared" si="0"/>
        <v>2</v>
      </c>
      <c r="B4" s="78" t="s">
        <v>51</v>
      </c>
      <c r="C4" s="79">
        <v>26</v>
      </c>
      <c r="D4" s="79">
        <v>28</v>
      </c>
      <c r="E4" s="79">
        <v>29</v>
      </c>
      <c r="F4" s="79">
        <v>27</v>
      </c>
      <c r="G4" s="79">
        <v>25</v>
      </c>
      <c r="H4" s="79">
        <f t="shared" si="1"/>
        <v>135</v>
      </c>
      <c r="I4" s="82">
        <f t="shared" si="2"/>
        <v>27</v>
      </c>
    </row>
    <row r="5" ht="17.1" customHeight="1" spans="1:9">
      <c r="A5" s="77">
        <f t="shared" si="0"/>
        <v>3</v>
      </c>
      <c r="B5" s="78" t="s">
        <v>52</v>
      </c>
      <c r="C5" s="79">
        <v>26</v>
      </c>
      <c r="D5" s="79">
        <v>25</v>
      </c>
      <c r="E5" s="79">
        <v>28</v>
      </c>
      <c r="F5" s="79">
        <v>28</v>
      </c>
      <c r="G5" s="79">
        <v>28</v>
      </c>
      <c r="H5" s="79">
        <f t="shared" si="1"/>
        <v>135</v>
      </c>
      <c r="I5" s="82">
        <f t="shared" si="2"/>
        <v>27</v>
      </c>
    </row>
    <row r="6" ht="17.1" customHeight="1" spans="1:9">
      <c r="A6" s="77">
        <f t="shared" si="0"/>
        <v>4</v>
      </c>
      <c r="B6" s="80" t="s">
        <v>53</v>
      </c>
      <c r="C6" s="79">
        <v>26</v>
      </c>
      <c r="D6" s="79">
        <v>27</v>
      </c>
      <c r="E6" s="79">
        <v>27</v>
      </c>
      <c r="F6" s="79">
        <v>27</v>
      </c>
      <c r="G6" s="79">
        <v>27</v>
      </c>
      <c r="H6" s="79">
        <f t="shared" si="1"/>
        <v>134</v>
      </c>
      <c r="I6" s="82">
        <f t="shared" si="2"/>
        <v>26.8</v>
      </c>
    </row>
    <row r="7" ht="17.1" customHeight="1" spans="1:9">
      <c r="A7" s="77">
        <f t="shared" si="0"/>
        <v>5</v>
      </c>
      <c r="B7" s="81" t="s">
        <v>54</v>
      </c>
      <c r="C7" s="79">
        <v>26</v>
      </c>
      <c r="D7" s="79">
        <v>26</v>
      </c>
      <c r="E7" s="79">
        <v>27</v>
      </c>
      <c r="F7" s="79">
        <v>28</v>
      </c>
      <c r="G7" s="79">
        <v>28</v>
      </c>
      <c r="H7" s="79">
        <f t="shared" si="1"/>
        <v>135</v>
      </c>
      <c r="I7" s="82">
        <f t="shared" si="2"/>
        <v>27</v>
      </c>
    </row>
    <row r="8" ht="16.5" customHeight="1" spans="1:9">
      <c r="A8" s="77">
        <f t="shared" si="0"/>
        <v>6</v>
      </c>
      <c r="B8" s="80" t="s">
        <v>55</v>
      </c>
      <c r="C8" s="79">
        <v>27</v>
      </c>
      <c r="D8" s="79">
        <v>26</v>
      </c>
      <c r="E8" s="79">
        <v>26</v>
      </c>
      <c r="F8" s="79">
        <v>28</v>
      </c>
      <c r="G8" s="79">
        <v>28</v>
      </c>
      <c r="H8" s="79">
        <f t="shared" si="1"/>
        <v>135</v>
      </c>
      <c r="I8" s="82">
        <f t="shared" si="2"/>
        <v>27</v>
      </c>
    </row>
    <row r="9" ht="15" customHeight="1"/>
  </sheetData>
  <protectedRanges>
    <protectedRange sqref="C3:G4 D5:G7 C5:C8" name="区域1_1"/>
  </protectedRanges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7"/>
  <sheetViews>
    <sheetView tabSelected="1" topLeftCell="A316" workbookViewId="0">
      <selection activeCell="F334" sqref="F334"/>
    </sheetView>
  </sheetViews>
  <sheetFormatPr defaultColWidth="9" defaultRowHeight="20.1" customHeight="1" outlineLevelCol="6"/>
  <cols>
    <col min="1" max="1" width="4.875" style="49" customWidth="1"/>
    <col min="2" max="2" width="23.875" style="51" customWidth="1"/>
    <col min="3" max="3" width="20.625" style="51" customWidth="1"/>
    <col min="4" max="4" width="8.5" style="51" customWidth="1"/>
    <col min="5" max="5" width="5.75" style="52" customWidth="1"/>
    <col min="6" max="6" width="13.125" style="53" customWidth="1"/>
    <col min="7" max="7" width="11.25" style="51" customWidth="1"/>
    <col min="8" max="16384" width="9" style="52"/>
  </cols>
  <sheetData>
    <row r="1" s="48" customFormat="1" ht="15" customHeight="1" spans="1:5">
      <c r="A1" s="54" t="s">
        <v>56</v>
      </c>
      <c r="B1" s="54"/>
      <c r="C1" s="55"/>
      <c r="D1" s="56"/>
      <c r="E1" s="57"/>
    </row>
    <row r="2" ht="27" customHeight="1" spans="1:7">
      <c r="A2" s="58" t="s">
        <v>57</v>
      </c>
      <c r="B2" s="58"/>
      <c r="C2" s="58"/>
      <c r="D2" s="58"/>
      <c r="E2" s="58"/>
      <c r="F2" s="58"/>
      <c r="G2" s="58"/>
    </row>
    <row r="3" s="49" customFormat="1" ht="17.25" customHeight="1" spans="1:7">
      <c r="A3" s="59" t="s">
        <v>58</v>
      </c>
      <c r="B3" s="60" t="s">
        <v>59</v>
      </c>
      <c r="C3" s="61" t="s">
        <v>60</v>
      </c>
      <c r="D3" s="61" t="s">
        <v>61</v>
      </c>
      <c r="E3" s="62" t="s">
        <v>62</v>
      </c>
      <c r="F3" s="60" t="s">
        <v>63</v>
      </c>
      <c r="G3" s="60" t="s">
        <v>64</v>
      </c>
    </row>
    <row r="4" ht="15" customHeight="1" spans="1:7">
      <c r="A4" s="8">
        <v>1</v>
      </c>
      <c r="B4" s="12" t="s">
        <v>10</v>
      </c>
      <c r="C4" s="13" t="s">
        <v>65</v>
      </c>
      <c r="D4" s="14" t="s">
        <v>66</v>
      </c>
      <c r="E4" s="15"/>
      <c r="F4" s="16">
        <v>0.1</v>
      </c>
      <c r="G4" s="15" t="s">
        <v>67</v>
      </c>
    </row>
    <row r="5" ht="15" customHeight="1" spans="1:7">
      <c r="A5" s="8">
        <v>2</v>
      </c>
      <c r="B5" s="12" t="s">
        <v>10</v>
      </c>
      <c r="C5" s="13" t="s">
        <v>68</v>
      </c>
      <c r="D5" s="14" t="s">
        <v>69</v>
      </c>
      <c r="E5" s="15" t="s">
        <v>70</v>
      </c>
      <c r="F5" s="16">
        <v>0.5</v>
      </c>
      <c r="G5" s="15" t="s">
        <v>71</v>
      </c>
    </row>
    <row r="6" ht="15" customHeight="1" spans="1:7">
      <c r="A6" s="8">
        <v>3</v>
      </c>
      <c r="B6" s="12" t="s">
        <v>10</v>
      </c>
      <c r="C6" s="13" t="s">
        <v>72</v>
      </c>
      <c r="D6" s="14" t="s">
        <v>73</v>
      </c>
      <c r="E6" s="15" t="s">
        <v>70</v>
      </c>
      <c r="F6" s="16">
        <v>0.3</v>
      </c>
      <c r="G6" s="15" t="s">
        <v>74</v>
      </c>
    </row>
    <row r="7" ht="15" customHeight="1" spans="1:7">
      <c r="A7" s="8">
        <v>4</v>
      </c>
      <c r="B7" s="12" t="s">
        <v>10</v>
      </c>
      <c r="C7" s="13" t="s">
        <v>72</v>
      </c>
      <c r="D7" s="14" t="s">
        <v>73</v>
      </c>
      <c r="E7" s="15" t="s">
        <v>70</v>
      </c>
      <c r="F7" s="16">
        <v>0.3</v>
      </c>
      <c r="G7" s="15" t="s">
        <v>75</v>
      </c>
    </row>
    <row r="8" ht="15" customHeight="1" spans="1:7">
      <c r="A8" s="8">
        <v>5</v>
      </c>
      <c r="B8" s="12" t="s">
        <v>10</v>
      </c>
      <c r="C8" s="13" t="s">
        <v>76</v>
      </c>
      <c r="D8" s="14" t="s">
        <v>77</v>
      </c>
      <c r="E8" s="15" t="s">
        <v>70</v>
      </c>
      <c r="F8" s="63">
        <v>0.3</v>
      </c>
      <c r="G8" s="15" t="s">
        <v>78</v>
      </c>
    </row>
    <row r="9" ht="15" customHeight="1" spans="1:7">
      <c r="A9" s="8">
        <v>6</v>
      </c>
      <c r="B9" s="12" t="s">
        <v>10</v>
      </c>
      <c r="C9" s="13" t="s">
        <v>76</v>
      </c>
      <c r="D9" s="14" t="s">
        <v>77</v>
      </c>
      <c r="E9" s="15" t="s">
        <v>70</v>
      </c>
      <c r="F9" s="63">
        <v>0.3</v>
      </c>
      <c r="G9" s="15" t="s">
        <v>79</v>
      </c>
    </row>
    <row r="10" ht="15" customHeight="1" spans="1:7">
      <c r="A10" s="8">
        <v>7</v>
      </c>
      <c r="B10" s="12" t="s">
        <v>10</v>
      </c>
      <c r="C10" s="13" t="s">
        <v>80</v>
      </c>
      <c r="D10" s="14" t="s">
        <v>81</v>
      </c>
      <c r="E10" s="15" t="s">
        <v>70</v>
      </c>
      <c r="F10" s="16">
        <v>0.41</v>
      </c>
      <c r="G10" s="15" t="s">
        <v>82</v>
      </c>
    </row>
    <row r="11" ht="15" customHeight="1" spans="1:7">
      <c r="A11" s="8">
        <v>8</v>
      </c>
      <c r="B11" s="12" t="s">
        <v>10</v>
      </c>
      <c r="C11" s="13" t="s">
        <v>80</v>
      </c>
      <c r="D11" s="14" t="s">
        <v>81</v>
      </c>
      <c r="E11" s="15" t="s">
        <v>70</v>
      </c>
      <c r="F11" s="16">
        <v>0.41</v>
      </c>
      <c r="G11" s="15" t="s">
        <v>74</v>
      </c>
    </row>
    <row r="12" ht="15" customHeight="1" spans="1:7">
      <c r="A12" s="8">
        <v>9</v>
      </c>
      <c r="B12" s="12" t="s">
        <v>10</v>
      </c>
      <c r="C12" s="13" t="s">
        <v>80</v>
      </c>
      <c r="D12" s="14" t="s">
        <v>81</v>
      </c>
      <c r="E12" s="15" t="s">
        <v>70</v>
      </c>
      <c r="F12" s="16">
        <v>0.41</v>
      </c>
      <c r="G12" s="15" t="s">
        <v>83</v>
      </c>
    </row>
    <row r="13" ht="15" customHeight="1" spans="1:7">
      <c r="A13" s="8">
        <v>10</v>
      </c>
      <c r="B13" s="12" t="s">
        <v>10</v>
      </c>
      <c r="C13" s="13" t="s">
        <v>80</v>
      </c>
      <c r="D13" s="14" t="s">
        <v>84</v>
      </c>
      <c r="E13" s="15" t="s">
        <v>70</v>
      </c>
      <c r="F13" s="16">
        <v>0.62</v>
      </c>
      <c r="G13" s="15" t="s">
        <v>82</v>
      </c>
    </row>
    <row r="14" ht="15" customHeight="1" spans="1:7">
      <c r="A14" s="8">
        <v>11</v>
      </c>
      <c r="B14" s="12" t="s">
        <v>10</v>
      </c>
      <c r="C14" s="13" t="s">
        <v>80</v>
      </c>
      <c r="D14" s="14" t="s">
        <v>84</v>
      </c>
      <c r="E14" s="15" t="s">
        <v>70</v>
      </c>
      <c r="F14" s="16">
        <v>0.62</v>
      </c>
      <c r="G14" s="15" t="s">
        <v>74</v>
      </c>
    </row>
    <row r="15" ht="15" customHeight="1" spans="1:7">
      <c r="A15" s="8">
        <v>12</v>
      </c>
      <c r="B15" s="12" t="s">
        <v>10</v>
      </c>
      <c r="C15" s="13" t="s">
        <v>85</v>
      </c>
      <c r="D15" s="14"/>
      <c r="E15" s="15" t="s">
        <v>70</v>
      </c>
      <c r="F15" s="16">
        <v>0.56</v>
      </c>
      <c r="G15" s="15" t="s">
        <v>86</v>
      </c>
    </row>
    <row r="16" ht="15" customHeight="1" spans="1:7">
      <c r="A16" s="8">
        <v>13</v>
      </c>
      <c r="B16" s="12" t="s">
        <v>11</v>
      </c>
      <c r="C16" s="14" t="s">
        <v>87</v>
      </c>
      <c r="D16" s="14" t="s">
        <v>88</v>
      </c>
      <c r="E16" s="33" t="s">
        <v>70</v>
      </c>
      <c r="F16" s="18">
        <v>0.6</v>
      </c>
      <c r="G16" s="14" t="s">
        <v>89</v>
      </c>
    </row>
    <row r="17" ht="15" customHeight="1" spans="1:7">
      <c r="A17" s="8">
        <v>14</v>
      </c>
      <c r="B17" s="12" t="s">
        <v>11</v>
      </c>
      <c r="C17" s="14" t="s">
        <v>87</v>
      </c>
      <c r="D17" s="14" t="s">
        <v>88</v>
      </c>
      <c r="E17" s="33" t="s">
        <v>70</v>
      </c>
      <c r="F17" s="18">
        <v>0.6</v>
      </c>
      <c r="G17" s="14" t="s">
        <v>90</v>
      </c>
    </row>
    <row r="18" ht="15" customHeight="1" spans="1:7">
      <c r="A18" s="8">
        <v>15</v>
      </c>
      <c r="B18" s="12" t="s">
        <v>11</v>
      </c>
      <c r="C18" s="14" t="s">
        <v>91</v>
      </c>
      <c r="D18" s="14" t="s">
        <v>92</v>
      </c>
      <c r="E18" s="15" t="s">
        <v>70</v>
      </c>
      <c r="F18" s="18">
        <v>0.5</v>
      </c>
      <c r="G18" s="14" t="s">
        <v>93</v>
      </c>
    </row>
    <row r="19" ht="15" customHeight="1" spans="1:7">
      <c r="A19" s="8">
        <v>16</v>
      </c>
      <c r="B19" s="12" t="s">
        <v>11</v>
      </c>
      <c r="C19" s="14" t="s">
        <v>91</v>
      </c>
      <c r="D19" s="14" t="s">
        <v>92</v>
      </c>
      <c r="E19" s="33" t="s">
        <v>70</v>
      </c>
      <c r="F19" s="18">
        <v>0.5</v>
      </c>
      <c r="G19" s="14" t="s">
        <v>94</v>
      </c>
    </row>
    <row r="20" ht="15" customHeight="1" spans="1:7">
      <c r="A20" s="8">
        <v>17</v>
      </c>
      <c r="B20" s="12" t="s">
        <v>12</v>
      </c>
      <c r="C20" s="14" t="s">
        <v>95</v>
      </c>
      <c r="D20" s="14" t="s">
        <v>96</v>
      </c>
      <c r="E20" s="33"/>
      <c r="F20" s="24">
        <v>0.018</v>
      </c>
      <c r="G20" s="14" t="s">
        <v>97</v>
      </c>
    </row>
    <row r="21" ht="15" customHeight="1" spans="1:7">
      <c r="A21" s="8">
        <v>18</v>
      </c>
      <c r="B21" s="12" t="s">
        <v>12</v>
      </c>
      <c r="C21" s="14" t="s">
        <v>95</v>
      </c>
      <c r="D21" s="14" t="s">
        <v>98</v>
      </c>
      <c r="E21" s="33"/>
      <c r="F21" s="18">
        <v>0.05</v>
      </c>
      <c r="G21" s="14" t="s">
        <v>97</v>
      </c>
    </row>
    <row r="22" ht="15" customHeight="1" spans="1:7">
      <c r="A22" s="8">
        <v>19</v>
      </c>
      <c r="B22" s="12" t="s">
        <v>12</v>
      </c>
      <c r="C22" s="13" t="s">
        <v>95</v>
      </c>
      <c r="D22" s="10" t="s">
        <v>98</v>
      </c>
      <c r="E22" s="33"/>
      <c r="F22" s="64">
        <v>0.05</v>
      </c>
      <c r="G22" s="12" t="s">
        <v>99</v>
      </c>
    </row>
    <row r="23" ht="15" customHeight="1" spans="1:7">
      <c r="A23" s="8">
        <v>20</v>
      </c>
      <c r="B23" s="12" t="s">
        <v>12</v>
      </c>
      <c r="C23" s="14" t="s">
        <v>100</v>
      </c>
      <c r="D23" s="14" t="s">
        <v>101</v>
      </c>
      <c r="E23" s="33"/>
      <c r="F23" s="18">
        <v>0.5</v>
      </c>
      <c r="G23" s="14" t="s">
        <v>102</v>
      </c>
    </row>
    <row r="24" ht="15" customHeight="1" spans="1:7">
      <c r="A24" s="8">
        <v>21</v>
      </c>
      <c r="B24" s="12" t="s">
        <v>12</v>
      </c>
      <c r="C24" s="13" t="s">
        <v>72</v>
      </c>
      <c r="D24" s="12" t="s">
        <v>103</v>
      </c>
      <c r="E24" s="65" t="s">
        <v>104</v>
      </c>
      <c r="F24" s="22">
        <v>0.2</v>
      </c>
      <c r="G24" s="12" t="s">
        <v>105</v>
      </c>
    </row>
    <row r="25" ht="15" customHeight="1" spans="1:7">
      <c r="A25" s="8">
        <v>22</v>
      </c>
      <c r="B25" s="12" t="s">
        <v>12</v>
      </c>
      <c r="C25" s="13" t="s">
        <v>72</v>
      </c>
      <c r="D25" s="12" t="s">
        <v>103</v>
      </c>
      <c r="E25" s="65" t="s">
        <v>104</v>
      </c>
      <c r="F25" s="22">
        <v>0.2</v>
      </c>
      <c r="G25" s="12" t="s">
        <v>106</v>
      </c>
    </row>
    <row r="26" ht="15" customHeight="1" spans="1:7">
      <c r="A26" s="8">
        <v>23</v>
      </c>
      <c r="B26" s="12" t="s">
        <v>12</v>
      </c>
      <c r="C26" s="14" t="s">
        <v>107</v>
      </c>
      <c r="D26" s="14" t="s">
        <v>108</v>
      </c>
      <c r="E26" s="33" t="s">
        <v>109</v>
      </c>
      <c r="F26" s="18">
        <v>0.8</v>
      </c>
      <c r="G26" s="66" t="s">
        <v>110</v>
      </c>
    </row>
    <row r="27" ht="15" customHeight="1" spans="1:7">
      <c r="A27" s="8">
        <v>24</v>
      </c>
      <c r="B27" s="12" t="s">
        <v>12</v>
      </c>
      <c r="C27" s="14" t="s">
        <v>111</v>
      </c>
      <c r="D27" s="14" t="s">
        <v>112</v>
      </c>
      <c r="E27" s="33"/>
      <c r="F27" s="22">
        <v>0.2</v>
      </c>
      <c r="G27" s="14" t="s">
        <v>97</v>
      </c>
    </row>
    <row r="28" ht="15" customHeight="1" spans="1:7">
      <c r="A28" s="8">
        <v>25</v>
      </c>
      <c r="B28" s="12" t="s">
        <v>12</v>
      </c>
      <c r="C28" s="14" t="s">
        <v>113</v>
      </c>
      <c r="D28" s="14" t="s">
        <v>114</v>
      </c>
      <c r="E28" s="33"/>
      <c r="F28" s="18">
        <v>0.2</v>
      </c>
      <c r="G28" s="14" t="s">
        <v>102</v>
      </c>
    </row>
    <row r="29" ht="15" customHeight="1" spans="1:7">
      <c r="A29" s="8">
        <v>26</v>
      </c>
      <c r="B29" s="12" t="s">
        <v>12</v>
      </c>
      <c r="C29" s="13" t="s">
        <v>113</v>
      </c>
      <c r="D29" s="12" t="s">
        <v>114</v>
      </c>
      <c r="E29" s="33"/>
      <c r="F29" s="22">
        <v>0.2</v>
      </c>
      <c r="G29" s="12" t="s">
        <v>115</v>
      </c>
    </row>
    <row r="30" ht="15" customHeight="1" spans="1:7">
      <c r="A30" s="8">
        <v>27</v>
      </c>
      <c r="B30" s="12" t="s">
        <v>12</v>
      </c>
      <c r="C30" s="12" t="s">
        <v>116</v>
      </c>
      <c r="D30" s="12" t="s">
        <v>117</v>
      </c>
      <c r="E30" s="33"/>
      <c r="F30" s="22">
        <v>0.011</v>
      </c>
      <c r="G30" s="12" t="s">
        <v>97</v>
      </c>
    </row>
    <row r="31" ht="15" customHeight="1" spans="1:7">
      <c r="A31" s="8">
        <v>28</v>
      </c>
      <c r="B31" s="12" t="s">
        <v>12</v>
      </c>
      <c r="C31" s="37" t="s">
        <v>118</v>
      </c>
      <c r="D31" s="37" t="s">
        <v>119</v>
      </c>
      <c r="E31" s="67"/>
      <c r="F31" s="41">
        <v>0.25</v>
      </c>
      <c r="G31" s="37" t="s">
        <v>120</v>
      </c>
    </row>
    <row r="32" ht="15" customHeight="1" spans="1:7">
      <c r="A32" s="8">
        <v>29</v>
      </c>
      <c r="B32" s="12" t="s">
        <v>13</v>
      </c>
      <c r="C32" s="14" t="s">
        <v>121</v>
      </c>
      <c r="D32" s="14" t="s">
        <v>122</v>
      </c>
      <c r="E32" s="33" t="s">
        <v>123</v>
      </c>
      <c r="F32" s="18">
        <v>0.3</v>
      </c>
      <c r="G32" s="14" t="s">
        <v>124</v>
      </c>
    </row>
    <row r="33" ht="15" customHeight="1" spans="1:7">
      <c r="A33" s="8">
        <v>30</v>
      </c>
      <c r="B33" s="12" t="s">
        <v>14</v>
      </c>
      <c r="C33" s="13" t="s">
        <v>125</v>
      </c>
      <c r="D33" s="12" t="s">
        <v>126</v>
      </c>
      <c r="E33" s="33" t="s">
        <v>70</v>
      </c>
      <c r="F33" s="22">
        <v>0.24</v>
      </c>
      <c r="G33" s="12" t="s">
        <v>127</v>
      </c>
    </row>
    <row r="34" ht="15" customHeight="1" spans="1:7">
      <c r="A34" s="8">
        <v>31</v>
      </c>
      <c r="B34" s="12" t="s">
        <v>14</v>
      </c>
      <c r="C34" s="12" t="s">
        <v>125</v>
      </c>
      <c r="D34" s="12" t="s">
        <v>126</v>
      </c>
      <c r="E34" s="33" t="s">
        <v>128</v>
      </c>
      <c r="F34" s="22">
        <v>0.24</v>
      </c>
      <c r="G34" s="12" t="s">
        <v>129</v>
      </c>
    </row>
    <row r="35" ht="15" customHeight="1" spans="1:7">
      <c r="A35" s="8">
        <v>32</v>
      </c>
      <c r="B35" s="12" t="s">
        <v>14</v>
      </c>
      <c r="C35" s="13" t="s">
        <v>130</v>
      </c>
      <c r="D35" s="12" t="s">
        <v>131</v>
      </c>
      <c r="E35" s="33" t="s">
        <v>128</v>
      </c>
      <c r="F35" s="22">
        <v>0.22</v>
      </c>
      <c r="G35" s="12" t="s">
        <v>132</v>
      </c>
    </row>
    <row r="36" ht="15" customHeight="1" spans="1:7">
      <c r="A36" s="8">
        <v>33</v>
      </c>
      <c r="B36" s="12" t="s">
        <v>14</v>
      </c>
      <c r="C36" s="13" t="s">
        <v>130</v>
      </c>
      <c r="D36" s="12" t="s">
        <v>131</v>
      </c>
      <c r="E36" s="33" t="s">
        <v>128</v>
      </c>
      <c r="F36" s="22">
        <v>0.22</v>
      </c>
      <c r="G36" s="12" t="s">
        <v>127</v>
      </c>
    </row>
    <row r="37" s="50" customFormat="1" ht="15" customHeight="1" spans="1:7">
      <c r="A37" s="8">
        <v>34</v>
      </c>
      <c r="B37" s="12" t="s">
        <v>15</v>
      </c>
      <c r="C37" s="12" t="s">
        <v>133</v>
      </c>
      <c r="D37" s="12" t="s">
        <v>134</v>
      </c>
      <c r="E37" s="33"/>
      <c r="F37" s="34">
        <v>0.3</v>
      </c>
      <c r="G37" s="33" t="s">
        <v>135</v>
      </c>
    </row>
    <row r="38" ht="15" customHeight="1" spans="1:7">
      <c r="A38" s="8">
        <v>35</v>
      </c>
      <c r="B38" s="12" t="s">
        <v>15</v>
      </c>
      <c r="C38" s="14" t="s">
        <v>133</v>
      </c>
      <c r="D38" s="14" t="s">
        <v>134</v>
      </c>
      <c r="E38" s="33"/>
      <c r="F38" s="18">
        <v>0.3</v>
      </c>
      <c r="G38" s="14" t="s">
        <v>136</v>
      </c>
    </row>
    <row r="39" ht="15" customHeight="1" spans="1:7">
      <c r="A39" s="8">
        <v>36</v>
      </c>
      <c r="B39" s="12" t="s">
        <v>15</v>
      </c>
      <c r="C39" s="12" t="s">
        <v>133</v>
      </c>
      <c r="D39" s="12" t="s">
        <v>134</v>
      </c>
      <c r="E39" s="33"/>
      <c r="F39" s="34">
        <v>0.3</v>
      </c>
      <c r="G39" s="33" t="s">
        <v>137</v>
      </c>
    </row>
    <row r="40" ht="15" customHeight="1" spans="1:7">
      <c r="A40" s="8">
        <v>37</v>
      </c>
      <c r="B40" s="12" t="s">
        <v>15</v>
      </c>
      <c r="C40" s="12" t="s">
        <v>138</v>
      </c>
      <c r="D40" s="12" t="s">
        <v>139</v>
      </c>
      <c r="E40" s="33"/>
      <c r="F40" s="34">
        <v>0.003</v>
      </c>
      <c r="G40" s="33" t="s">
        <v>140</v>
      </c>
    </row>
    <row r="41" ht="15" customHeight="1" spans="1:7">
      <c r="A41" s="8">
        <v>38</v>
      </c>
      <c r="B41" s="12" t="s">
        <v>15</v>
      </c>
      <c r="C41" s="12" t="s">
        <v>141</v>
      </c>
      <c r="D41" s="12" t="s">
        <v>142</v>
      </c>
      <c r="E41" s="33"/>
      <c r="F41" s="34">
        <v>0.1</v>
      </c>
      <c r="G41" s="33" t="s">
        <v>140</v>
      </c>
    </row>
    <row r="42" ht="15" customHeight="1" spans="1:7">
      <c r="A42" s="8">
        <v>39</v>
      </c>
      <c r="B42" s="12" t="s">
        <v>15</v>
      </c>
      <c r="C42" s="14" t="s">
        <v>143</v>
      </c>
      <c r="D42" s="14" t="s">
        <v>144</v>
      </c>
      <c r="E42" s="33"/>
      <c r="F42" s="18">
        <v>0.73</v>
      </c>
      <c r="G42" s="14" t="s">
        <v>140</v>
      </c>
    </row>
    <row r="43" ht="15" customHeight="1" spans="1:7">
      <c r="A43" s="8">
        <v>40</v>
      </c>
      <c r="B43" s="12" t="s">
        <v>15</v>
      </c>
      <c r="C43" s="14" t="s">
        <v>145</v>
      </c>
      <c r="D43" s="14" t="s">
        <v>146</v>
      </c>
      <c r="E43" s="33"/>
      <c r="F43" s="18">
        <v>0.4</v>
      </c>
      <c r="G43" s="14" t="s">
        <v>147</v>
      </c>
    </row>
    <row r="44" s="50" customFormat="1" ht="15" customHeight="1" spans="1:7">
      <c r="A44" s="8">
        <v>41</v>
      </c>
      <c r="B44" s="12" t="s">
        <v>16</v>
      </c>
      <c r="C44" s="14" t="s">
        <v>148</v>
      </c>
      <c r="D44" s="14" t="s">
        <v>149</v>
      </c>
      <c r="E44" s="33" t="s">
        <v>128</v>
      </c>
      <c r="F44" s="18">
        <v>0.19</v>
      </c>
      <c r="G44" s="14" t="s">
        <v>150</v>
      </c>
    </row>
    <row r="45" ht="15" customHeight="1" spans="1:7">
      <c r="A45" s="8">
        <v>42</v>
      </c>
      <c r="B45" s="12" t="s">
        <v>16</v>
      </c>
      <c r="C45" s="14" t="s">
        <v>148</v>
      </c>
      <c r="D45" s="14" t="s">
        <v>149</v>
      </c>
      <c r="E45" s="33" t="s">
        <v>128</v>
      </c>
      <c r="F45" s="18">
        <v>0.19</v>
      </c>
      <c r="G45" s="14" t="s">
        <v>151</v>
      </c>
    </row>
    <row r="46" ht="15" customHeight="1" spans="1:7">
      <c r="A46" s="8">
        <v>43</v>
      </c>
      <c r="B46" s="12" t="s">
        <v>17</v>
      </c>
      <c r="C46" s="13" t="s">
        <v>152</v>
      </c>
      <c r="D46" s="12" t="s">
        <v>153</v>
      </c>
      <c r="E46" s="33" t="s">
        <v>154</v>
      </c>
      <c r="F46" s="22">
        <v>0.4</v>
      </c>
      <c r="G46" s="12" t="s">
        <v>155</v>
      </c>
    </row>
    <row r="47" ht="15" customHeight="1" spans="1:7">
      <c r="A47" s="8">
        <v>44</v>
      </c>
      <c r="B47" s="12" t="s">
        <v>17</v>
      </c>
      <c r="C47" s="13" t="s">
        <v>152</v>
      </c>
      <c r="D47" s="12" t="s">
        <v>153</v>
      </c>
      <c r="E47" s="33" t="s">
        <v>154</v>
      </c>
      <c r="F47" s="22">
        <v>0.4</v>
      </c>
      <c r="G47" s="12" t="s">
        <v>150</v>
      </c>
    </row>
    <row r="48" ht="15" customHeight="1" spans="1:7">
      <c r="A48" s="8">
        <v>45</v>
      </c>
      <c r="B48" s="12" t="s">
        <v>18</v>
      </c>
      <c r="C48" s="13" t="s">
        <v>65</v>
      </c>
      <c r="D48" s="12" t="s">
        <v>156</v>
      </c>
      <c r="E48" s="15" t="s">
        <v>104</v>
      </c>
      <c r="F48" s="22">
        <v>0.1</v>
      </c>
      <c r="G48" s="12" t="s">
        <v>67</v>
      </c>
    </row>
    <row r="49" ht="15" customHeight="1" spans="1:7">
      <c r="A49" s="8">
        <v>46</v>
      </c>
      <c r="B49" s="12" t="s">
        <v>18</v>
      </c>
      <c r="C49" s="13" t="s">
        <v>157</v>
      </c>
      <c r="D49" s="13" t="s">
        <v>158</v>
      </c>
      <c r="E49" s="33" t="s">
        <v>70</v>
      </c>
      <c r="F49" s="39">
        <v>0.15</v>
      </c>
      <c r="G49" s="40" t="s">
        <v>159</v>
      </c>
    </row>
    <row r="50" ht="15" customHeight="1" spans="1:7">
      <c r="A50" s="8">
        <v>47</v>
      </c>
      <c r="B50" s="12" t="s">
        <v>18</v>
      </c>
      <c r="C50" s="13" t="s">
        <v>160</v>
      </c>
      <c r="D50" s="13" t="s">
        <v>161</v>
      </c>
      <c r="E50" s="33" t="s">
        <v>70</v>
      </c>
      <c r="F50" s="39">
        <v>0.2</v>
      </c>
      <c r="G50" s="40" t="s">
        <v>150</v>
      </c>
    </row>
    <row r="51" ht="15" customHeight="1" spans="1:7">
      <c r="A51" s="8">
        <v>48</v>
      </c>
      <c r="B51" s="12" t="s">
        <v>18</v>
      </c>
      <c r="C51" s="38" t="s">
        <v>162</v>
      </c>
      <c r="D51" s="14" t="s">
        <v>163</v>
      </c>
      <c r="E51" s="33" t="s">
        <v>70</v>
      </c>
      <c r="F51" s="39">
        <v>0.5</v>
      </c>
      <c r="G51" s="40" t="s">
        <v>71</v>
      </c>
    </row>
    <row r="52" ht="15" customHeight="1" spans="1:7">
      <c r="A52" s="8">
        <v>49</v>
      </c>
      <c r="B52" s="12" t="s">
        <v>18</v>
      </c>
      <c r="C52" s="38" t="s">
        <v>162</v>
      </c>
      <c r="D52" s="14" t="s">
        <v>163</v>
      </c>
      <c r="E52" s="33" t="s">
        <v>70</v>
      </c>
      <c r="F52" s="39">
        <v>0.5</v>
      </c>
      <c r="G52" s="40" t="s">
        <v>164</v>
      </c>
    </row>
    <row r="53" ht="15" customHeight="1" spans="1:7">
      <c r="A53" s="8">
        <v>50</v>
      </c>
      <c r="B53" s="12" t="s">
        <v>18</v>
      </c>
      <c r="C53" s="38" t="s">
        <v>162</v>
      </c>
      <c r="D53" s="14" t="s">
        <v>163</v>
      </c>
      <c r="E53" s="33" t="s">
        <v>165</v>
      </c>
      <c r="F53" s="39">
        <v>0.5</v>
      </c>
      <c r="G53" s="40" t="s">
        <v>164</v>
      </c>
    </row>
    <row r="54" ht="15" customHeight="1" spans="1:7">
      <c r="A54" s="8">
        <v>51</v>
      </c>
      <c r="B54" s="12" t="s">
        <v>18</v>
      </c>
      <c r="C54" s="38" t="s">
        <v>166</v>
      </c>
      <c r="D54" s="14" t="s">
        <v>163</v>
      </c>
      <c r="E54" s="33" t="s">
        <v>70</v>
      </c>
      <c r="F54" s="39">
        <v>0.5</v>
      </c>
      <c r="G54" s="40" t="s">
        <v>164</v>
      </c>
    </row>
    <row r="55" ht="15" customHeight="1" spans="1:7">
      <c r="A55" s="8">
        <v>52</v>
      </c>
      <c r="B55" s="12" t="s">
        <v>18</v>
      </c>
      <c r="C55" s="38" t="s">
        <v>166</v>
      </c>
      <c r="D55" s="14" t="s">
        <v>163</v>
      </c>
      <c r="E55" s="33" t="s">
        <v>165</v>
      </c>
      <c r="F55" s="39">
        <v>0.5</v>
      </c>
      <c r="G55" s="40" t="s">
        <v>164</v>
      </c>
    </row>
    <row r="56" ht="15" customHeight="1" spans="1:7">
      <c r="A56" s="8">
        <v>53</v>
      </c>
      <c r="B56" s="12" t="s">
        <v>18</v>
      </c>
      <c r="C56" s="38" t="s">
        <v>167</v>
      </c>
      <c r="D56" s="14" t="s">
        <v>168</v>
      </c>
      <c r="E56" s="33" t="s">
        <v>169</v>
      </c>
      <c r="F56" s="68">
        <v>0.045</v>
      </c>
      <c r="G56" s="40" t="s">
        <v>170</v>
      </c>
    </row>
    <row r="57" ht="15" customHeight="1" spans="1:7">
      <c r="A57" s="8">
        <v>54</v>
      </c>
      <c r="B57" s="12" t="s">
        <v>18</v>
      </c>
      <c r="C57" s="38" t="s">
        <v>171</v>
      </c>
      <c r="D57" s="38" t="s">
        <v>172</v>
      </c>
      <c r="E57" s="33" t="s">
        <v>165</v>
      </c>
      <c r="F57" s="39">
        <v>0.7</v>
      </c>
      <c r="G57" s="40" t="s">
        <v>71</v>
      </c>
    </row>
    <row r="58" ht="15" customHeight="1" spans="1:7">
      <c r="A58" s="8">
        <v>55</v>
      </c>
      <c r="B58" s="12" t="s">
        <v>18</v>
      </c>
      <c r="C58" s="38" t="s">
        <v>173</v>
      </c>
      <c r="D58" s="14" t="s">
        <v>174</v>
      </c>
      <c r="E58" s="33" t="s">
        <v>175</v>
      </c>
      <c r="F58" s="39">
        <v>0.1</v>
      </c>
      <c r="G58" s="40" t="s">
        <v>176</v>
      </c>
    </row>
    <row r="59" ht="15" customHeight="1" spans="1:7">
      <c r="A59" s="8">
        <v>56</v>
      </c>
      <c r="B59" s="12" t="s">
        <v>18</v>
      </c>
      <c r="C59" s="38" t="s">
        <v>177</v>
      </c>
      <c r="D59" s="14" t="s">
        <v>178</v>
      </c>
      <c r="E59" s="33" t="s">
        <v>70</v>
      </c>
      <c r="F59" s="39">
        <v>0.75</v>
      </c>
      <c r="G59" s="40" t="s">
        <v>179</v>
      </c>
    </row>
    <row r="60" ht="15" customHeight="1" spans="1:7">
      <c r="A60" s="8">
        <v>57</v>
      </c>
      <c r="B60" s="12" t="s">
        <v>18</v>
      </c>
      <c r="C60" s="38" t="s">
        <v>180</v>
      </c>
      <c r="D60" s="38" t="s">
        <v>181</v>
      </c>
      <c r="E60" s="33" t="s">
        <v>70</v>
      </c>
      <c r="F60" s="39">
        <v>0.5</v>
      </c>
      <c r="G60" s="40" t="s">
        <v>71</v>
      </c>
    </row>
    <row r="61" ht="15" customHeight="1" spans="1:7">
      <c r="A61" s="8">
        <v>58</v>
      </c>
      <c r="B61" s="12" t="s">
        <v>18</v>
      </c>
      <c r="C61" s="38" t="s">
        <v>180</v>
      </c>
      <c r="D61" s="38" t="s">
        <v>181</v>
      </c>
      <c r="E61" s="33" t="s">
        <v>70</v>
      </c>
      <c r="F61" s="39">
        <v>0.5</v>
      </c>
      <c r="G61" s="40" t="s">
        <v>79</v>
      </c>
    </row>
    <row r="62" ht="15" customHeight="1" spans="1:7">
      <c r="A62" s="8">
        <v>59</v>
      </c>
      <c r="B62" s="38" t="s">
        <v>19</v>
      </c>
      <c r="C62" s="14" t="s">
        <v>182</v>
      </c>
      <c r="D62" s="14" t="s">
        <v>183</v>
      </c>
      <c r="E62" s="33"/>
      <c r="F62" s="18">
        <v>0.55</v>
      </c>
      <c r="G62" s="14" t="s">
        <v>184</v>
      </c>
    </row>
    <row r="63" ht="15" customHeight="1" spans="1:7">
      <c r="A63" s="8">
        <v>60</v>
      </c>
      <c r="B63" s="38" t="s">
        <v>19</v>
      </c>
      <c r="C63" s="21" t="s">
        <v>80</v>
      </c>
      <c r="D63" s="14" t="s">
        <v>185</v>
      </c>
      <c r="E63" s="33" t="s">
        <v>128</v>
      </c>
      <c r="F63" s="18">
        <v>0.41</v>
      </c>
      <c r="G63" s="14" t="s">
        <v>186</v>
      </c>
    </row>
    <row r="64" ht="15" customHeight="1" spans="1:7">
      <c r="A64" s="8">
        <v>61</v>
      </c>
      <c r="B64" s="38" t="s">
        <v>19</v>
      </c>
      <c r="C64" s="13" t="s">
        <v>187</v>
      </c>
      <c r="D64" s="14" t="s">
        <v>188</v>
      </c>
      <c r="E64" s="33" t="s">
        <v>128</v>
      </c>
      <c r="F64" s="18">
        <v>0.46</v>
      </c>
      <c r="G64" s="14" t="s">
        <v>184</v>
      </c>
    </row>
    <row r="65" ht="15" customHeight="1" spans="1:7">
      <c r="A65" s="8">
        <v>62</v>
      </c>
      <c r="B65" s="12" t="s">
        <v>20</v>
      </c>
      <c r="C65" s="14" t="s">
        <v>189</v>
      </c>
      <c r="D65" s="14" t="s">
        <v>190</v>
      </c>
      <c r="E65" s="33"/>
      <c r="F65" s="18">
        <v>0.3</v>
      </c>
      <c r="G65" s="14" t="s">
        <v>150</v>
      </c>
    </row>
    <row r="66" ht="15" customHeight="1" spans="1:7">
      <c r="A66" s="8">
        <v>63</v>
      </c>
      <c r="B66" s="12" t="s">
        <v>20</v>
      </c>
      <c r="C66" s="14" t="s">
        <v>191</v>
      </c>
      <c r="D66" s="14" t="s">
        <v>192</v>
      </c>
      <c r="E66" s="33"/>
      <c r="F66" s="18">
        <v>0.1</v>
      </c>
      <c r="G66" s="14" t="s">
        <v>79</v>
      </c>
    </row>
    <row r="67" ht="15" customHeight="1" spans="1:7">
      <c r="A67" s="8">
        <v>64</v>
      </c>
      <c r="B67" s="12" t="s">
        <v>20</v>
      </c>
      <c r="C67" s="14" t="s">
        <v>72</v>
      </c>
      <c r="D67" s="14" t="s">
        <v>193</v>
      </c>
      <c r="E67" s="33" t="s">
        <v>104</v>
      </c>
      <c r="F67" s="18">
        <v>0.2</v>
      </c>
      <c r="G67" s="14" t="s">
        <v>82</v>
      </c>
    </row>
    <row r="68" ht="15" customHeight="1" spans="1:7">
      <c r="A68" s="8">
        <v>65</v>
      </c>
      <c r="B68" s="12" t="s">
        <v>20</v>
      </c>
      <c r="C68" s="37" t="s">
        <v>72</v>
      </c>
      <c r="D68" s="37" t="s">
        <v>194</v>
      </c>
      <c r="E68" s="67"/>
      <c r="F68" s="18">
        <v>0.2</v>
      </c>
      <c r="G68" s="37" t="s">
        <v>82</v>
      </c>
    </row>
    <row r="69" ht="15" customHeight="1" spans="1:7">
      <c r="A69" s="8">
        <v>66</v>
      </c>
      <c r="B69" s="12" t="s">
        <v>20</v>
      </c>
      <c r="C69" s="12" t="s">
        <v>72</v>
      </c>
      <c r="D69" s="12" t="s">
        <v>194</v>
      </c>
      <c r="E69" s="33"/>
      <c r="F69" s="18">
        <v>0.2</v>
      </c>
      <c r="G69" s="12" t="s">
        <v>74</v>
      </c>
    </row>
    <row r="70" ht="15" customHeight="1" spans="1:7">
      <c r="A70" s="8">
        <v>67</v>
      </c>
      <c r="B70" s="12" t="s">
        <v>20</v>
      </c>
      <c r="C70" s="14" t="s">
        <v>195</v>
      </c>
      <c r="D70" s="14" t="s">
        <v>196</v>
      </c>
      <c r="E70" s="33"/>
      <c r="F70" s="18">
        <v>0.15</v>
      </c>
      <c r="G70" s="14" t="s">
        <v>197</v>
      </c>
    </row>
    <row r="71" ht="15" customHeight="1" spans="1:7">
      <c r="A71" s="8">
        <v>68</v>
      </c>
      <c r="B71" s="12" t="s">
        <v>20</v>
      </c>
      <c r="C71" s="14" t="s">
        <v>198</v>
      </c>
      <c r="D71" s="14" t="s">
        <v>199</v>
      </c>
      <c r="E71" s="33"/>
      <c r="F71" s="18">
        <v>0.05</v>
      </c>
      <c r="G71" s="14" t="s">
        <v>200</v>
      </c>
    </row>
    <row r="72" ht="15" customHeight="1" spans="1:7">
      <c r="A72" s="8">
        <v>69</v>
      </c>
      <c r="B72" s="12" t="s">
        <v>20</v>
      </c>
      <c r="C72" s="14" t="s">
        <v>201</v>
      </c>
      <c r="D72" s="14" t="s">
        <v>202</v>
      </c>
      <c r="E72" s="33"/>
      <c r="F72" s="18">
        <v>0.25</v>
      </c>
      <c r="G72" s="14" t="s">
        <v>86</v>
      </c>
    </row>
    <row r="73" ht="15" customHeight="1" spans="1:7">
      <c r="A73" s="8">
        <v>70</v>
      </c>
      <c r="B73" s="12" t="s">
        <v>20</v>
      </c>
      <c r="C73" s="14" t="s">
        <v>203</v>
      </c>
      <c r="D73" s="14" t="s">
        <v>202</v>
      </c>
      <c r="E73" s="33"/>
      <c r="F73" s="18">
        <v>0.15</v>
      </c>
      <c r="G73" s="14" t="s">
        <v>197</v>
      </c>
    </row>
    <row r="74" ht="15" customHeight="1" spans="1:7">
      <c r="A74" s="8">
        <v>71</v>
      </c>
      <c r="B74" s="12" t="s">
        <v>21</v>
      </c>
      <c r="C74" s="13" t="s">
        <v>204</v>
      </c>
      <c r="D74" s="12" t="s">
        <v>205</v>
      </c>
      <c r="E74" s="33" t="s">
        <v>206</v>
      </c>
      <c r="F74" s="22">
        <v>0.48</v>
      </c>
      <c r="G74" s="12" t="s">
        <v>150</v>
      </c>
    </row>
    <row r="75" ht="15" customHeight="1" spans="1:7">
      <c r="A75" s="8">
        <v>72</v>
      </c>
      <c r="B75" s="12" t="s">
        <v>21</v>
      </c>
      <c r="C75" s="14" t="s">
        <v>207</v>
      </c>
      <c r="D75" s="14" t="s">
        <v>208</v>
      </c>
      <c r="E75" s="33" t="s">
        <v>206</v>
      </c>
      <c r="F75" s="18">
        <v>0.25</v>
      </c>
      <c r="G75" s="14" t="s">
        <v>127</v>
      </c>
    </row>
    <row r="76" ht="15" customHeight="1" spans="1:7">
      <c r="A76" s="8">
        <v>73</v>
      </c>
      <c r="B76" s="12" t="s">
        <v>22</v>
      </c>
      <c r="C76" s="13" t="s">
        <v>209</v>
      </c>
      <c r="D76" s="12" t="s">
        <v>210</v>
      </c>
      <c r="E76" s="33" t="s">
        <v>128</v>
      </c>
      <c r="F76" s="22">
        <v>0.7</v>
      </c>
      <c r="G76" s="12" t="s">
        <v>71</v>
      </c>
    </row>
    <row r="77" ht="15" customHeight="1" spans="1:7">
      <c r="A77" s="8">
        <v>74</v>
      </c>
      <c r="B77" s="12" t="s">
        <v>22</v>
      </c>
      <c r="C77" s="13" t="s">
        <v>211</v>
      </c>
      <c r="D77" s="12" t="s">
        <v>212</v>
      </c>
      <c r="E77" s="33" t="s">
        <v>154</v>
      </c>
      <c r="F77" s="24">
        <v>0.775</v>
      </c>
      <c r="G77" s="12" t="s">
        <v>213</v>
      </c>
    </row>
    <row r="78" ht="15" customHeight="1" spans="1:7">
      <c r="A78" s="8">
        <v>75</v>
      </c>
      <c r="B78" s="12" t="s">
        <v>22</v>
      </c>
      <c r="C78" s="13" t="s">
        <v>211</v>
      </c>
      <c r="D78" s="12" t="s">
        <v>214</v>
      </c>
      <c r="E78" s="33" t="s">
        <v>154</v>
      </c>
      <c r="F78" s="22">
        <v>0.9</v>
      </c>
      <c r="G78" s="12" t="s">
        <v>215</v>
      </c>
    </row>
    <row r="79" ht="15" customHeight="1" spans="1:7">
      <c r="A79" s="8">
        <v>76</v>
      </c>
      <c r="B79" s="12" t="s">
        <v>22</v>
      </c>
      <c r="C79" s="13" t="s">
        <v>216</v>
      </c>
      <c r="D79" s="12" t="s">
        <v>217</v>
      </c>
      <c r="E79" s="33" t="s">
        <v>128</v>
      </c>
      <c r="F79" s="22">
        <v>0.19</v>
      </c>
      <c r="G79" s="12" t="s">
        <v>150</v>
      </c>
    </row>
    <row r="80" ht="15" customHeight="1" spans="1:7">
      <c r="A80" s="8">
        <v>77</v>
      </c>
      <c r="B80" s="12" t="s">
        <v>22</v>
      </c>
      <c r="C80" s="13" t="s">
        <v>216</v>
      </c>
      <c r="D80" s="12" t="s">
        <v>217</v>
      </c>
      <c r="E80" s="33" t="s">
        <v>128</v>
      </c>
      <c r="F80" s="22">
        <v>0.19</v>
      </c>
      <c r="G80" s="12" t="s">
        <v>218</v>
      </c>
    </row>
    <row r="81" ht="15" customHeight="1" spans="1:7">
      <c r="A81" s="8">
        <v>78</v>
      </c>
      <c r="B81" s="12" t="s">
        <v>22</v>
      </c>
      <c r="C81" s="13" t="s">
        <v>219</v>
      </c>
      <c r="D81" s="12" t="s">
        <v>220</v>
      </c>
      <c r="E81" s="33" t="s">
        <v>154</v>
      </c>
      <c r="F81" s="22">
        <v>0.9</v>
      </c>
      <c r="G81" s="12" t="s">
        <v>82</v>
      </c>
    </row>
    <row r="82" ht="15" customHeight="1" spans="1:7">
      <c r="A82" s="8">
        <v>79</v>
      </c>
      <c r="B82" s="12" t="s">
        <v>22</v>
      </c>
      <c r="C82" s="13" t="s">
        <v>221</v>
      </c>
      <c r="D82" s="12" t="s">
        <v>222</v>
      </c>
      <c r="E82" s="33" t="s">
        <v>128</v>
      </c>
      <c r="F82" s="24">
        <v>0.069</v>
      </c>
      <c r="G82" s="12" t="s">
        <v>150</v>
      </c>
    </row>
    <row r="83" ht="15" customHeight="1" spans="1:7">
      <c r="A83" s="8">
        <v>80</v>
      </c>
      <c r="B83" s="12" t="s">
        <v>22</v>
      </c>
      <c r="C83" s="13" t="s">
        <v>223</v>
      </c>
      <c r="D83" s="12" t="s">
        <v>224</v>
      </c>
      <c r="E83" s="33" t="s">
        <v>128</v>
      </c>
      <c r="F83" s="22">
        <v>0.35</v>
      </c>
      <c r="G83" s="12" t="s">
        <v>86</v>
      </c>
    </row>
    <row r="84" ht="15" customHeight="1" spans="1:7">
      <c r="A84" s="8">
        <v>81</v>
      </c>
      <c r="B84" s="12" t="s">
        <v>22</v>
      </c>
      <c r="C84" s="13" t="s">
        <v>225</v>
      </c>
      <c r="D84" s="12" t="s">
        <v>226</v>
      </c>
      <c r="E84" s="33" t="s">
        <v>128</v>
      </c>
      <c r="F84" s="22">
        <v>0.2</v>
      </c>
      <c r="G84" s="12" t="s">
        <v>129</v>
      </c>
    </row>
    <row r="85" ht="15" customHeight="1" spans="1:7">
      <c r="A85" s="8">
        <v>82</v>
      </c>
      <c r="B85" s="12" t="s">
        <v>22</v>
      </c>
      <c r="C85" s="13" t="s">
        <v>227</v>
      </c>
      <c r="D85" s="12" t="s">
        <v>228</v>
      </c>
      <c r="E85" s="33" t="s">
        <v>128</v>
      </c>
      <c r="F85" s="41">
        <v>0.06</v>
      </c>
      <c r="G85" s="12" t="s">
        <v>155</v>
      </c>
    </row>
    <row r="86" ht="15" customHeight="1" spans="1:7">
      <c r="A86" s="8">
        <v>83</v>
      </c>
      <c r="B86" s="12" t="s">
        <v>22</v>
      </c>
      <c r="C86" s="13" t="s">
        <v>229</v>
      </c>
      <c r="D86" s="12" t="s">
        <v>230</v>
      </c>
      <c r="E86" s="33" t="s">
        <v>128</v>
      </c>
      <c r="F86" s="24">
        <v>0.025</v>
      </c>
      <c r="G86" s="12" t="s">
        <v>231</v>
      </c>
    </row>
    <row r="87" ht="15" customHeight="1" spans="1:7">
      <c r="A87" s="8">
        <v>84</v>
      </c>
      <c r="B87" s="12" t="s">
        <v>22</v>
      </c>
      <c r="C87" s="13" t="s">
        <v>229</v>
      </c>
      <c r="D87" s="12" t="s">
        <v>230</v>
      </c>
      <c r="E87" s="33" t="s">
        <v>128</v>
      </c>
      <c r="F87" s="24">
        <v>0.025</v>
      </c>
      <c r="G87" s="12" t="s">
        <v>232</v>
      </c>
    </row>
    <row r="88" ht="15" customHeight="1" spans="1:7">
      <c r="A88" s="8">
        <v>85</v>
      </c>
      <c r="B88" s="12" t="s">
        <v>22</v>
      </c>
      <c r="C88" s="13" t="s">
        <v>229</v>
      </c>
      <c r="D88" s="12" t="s">
        <v>230</v>
      </c>
      <c r="E88" s="33" t="s">
        <v>128</v>
      </c>
      <c r="F88" s="24">
        <v>0.025</v>
      </c>
      <c r="G88" s="12" t="s">
        <v>233</v>
      </c>
    </row>
    <row r="89" ht="15" customHeight="1" spans="1:7">
      <c r="A89" s="8">
        <v>86</v>
      </c>
      <c r="B89" s="12" t="s">
        <v>23</v>
      </c>
      <c r="C89" s="46" t="s">
        <v>234</v>
      </c>
      <c r="D89" s="14" t="s">
        <v>235</v>
      </c>
      <c r="E89" s="33"/>
      <c r="F89" s="18">
        <v>0.95</v>
      </c>
      <c r="G89" s="14" t="s">
        <v>135</v>
      </c>
    </row>
    <row r="90" ht="15" customHeight="1" spans="1:7">
      <c r="A90" s="8">
        <v>87</v>
      </c>
      <c r="B90" s="12" t="s">
        <v>23</v>
      </c>
      <c r="C90" s="46" t="s">
        <v>234</v>
      </c>
      <c r="D90" s="14" t="s">
        <v>236</v>
      </c>
      <c r="E90" s="33"/>
      <c r="F90" s="18">
        <v>0.95</v>
      </c>
      <c r="G90" s="14" t="s">
        <v>237</v>
      </c>
    </row>
    <row r="91" ht="15" customHeight="1" spans="1:7">
      <c r="A91" s="8">
        <v>88</v>
      </c>
      <c r="B91" s="12" t="s">
        <v>24</v>
      </c>
      <c r="C91" s="12" t="s">
        <v>238</v>
      </c>
      <c r="D91" s="12" t="s">
        <v>239</v>
      </c>
      <c r="E91" s="33"/>
      <c r="F91" s="22" t="s">
        <v>240</v>
      </c>
      <c r="G91" s="12" t="s">
        <v>241</v>
      </c>
    </row>
    <row r="92" ht="15" customHeight="1" spans="1:7">
      <c r="A92" s="8">
        <v>89</v>
      </c>
      <c r="B92" s="12" t="s">
        <v>24</v>
      </c>
      <c r="C92" s="12" t="s">
        <v>238</v>
      </c>
      <c r="D92" s="12" t="s">
        <v>239</v>
      </c>
      <c r="E92" s="33"/>
      <c r="F92" s="22" t="s">
        <v>240</v>
      </c>
      <c r="G92" s="12" t="s">
        <v>242</v>
      </c>
    </row>
    <row r="93" ht="15" customHeight="1" spans="1:7">
      <c r="A93" s="8">
        <v>90</v>
      </c>
      <c r="B93" s="12" t="s">
        <v>24</v>
      </c>
      <c r="C93" s="12" t="s">
        <v>243</v>
      </c>
      <c r="D93" s="30" t="s">
        <v>239</v>
      </c>
      <c r="E93" s="33"/>
      <c r="F93" s="31" t="s">
        <v>244</v>
      </c>
      <c r="G93" s="30" t="s">
        <v>245</v>
      </c>
    </row>
    <row r="94" ht="15" customHeight="1" spans="1:7">
      <c r="A94" s="8">
        <v>91</v>
      </c>
      <c r="B94" s="12" t="s">
        <v>24</v>
      </c>
      <c r="C94" s="12" t="s">
        <v>243</v>
      </c>
      <c r="D94" s="30" t="s">
        <v>239</v>
      </c>
      <c r="E94" s="33"/>
      <c r="F94" s="31" t="s">
        <v>244</v>
      </c>
      <c r="G94" s="30" t="s">
        <v>246</v>
      </c>
    </row>
    <row r="95" ht="15" customHeight="1" spans="1:7">
      <c r="A95" s="8">
        <v>92</v>
      </c>
      <c r="B95" s="12" t="s">
        <v>24</v>
      </c>
      <c r="C95" s="12" t="s">
        <v>243</v>
      </c>
      <c r="D95" s="30" t="s">
        <v>239</v>
      </c>
      <c r="E95" s="33"/>
      <c r="F95" s="31" t="s">
        <v>244</v>
      </c>
      <c r="G95" s="30" t="s">
        <v>247</v>
      </c>
    </row>
    <row r="96" ht="15" customHeight="1" spans="1:7">
      <c r="A96" s="8">
        <v>93</v>
      </c>
      <c r="B96" s="12" t="s">
        <v>25</v>
      </c>
      <c r="C96" s="21" t="s">
        <v>248</v>
      </c>
      <c r="D96" s="14" t="s">
        <v>249</v>
      </c>
      <c r="E96" s="33"/>
      <c r="F96" s="20">
        <v>0.002</v>
      </c>
      <c r="G96" s="14" t="s">
        <v>250</v>
      </c>
    </row>
    <row r="97" ht="15" customHeight="1" spans="1:7">
      <c r="A97" s="8">
        <v>94</v>
      </c>
      <c r="B97" s="12" t="s">
        <v>25</v>
      </c>
      <c r="C97" s="14" t="s">
        <v>182</v>
      </c>
      <c r="D97" s="14" t="s">
        <v>183</v>
      </c>
      <c r="E97" s="33"/>
      <c r="F97" s="18">
        <v>0.55</v>
      </c>
      <c r="G97" s="14" t="s">
        <v>251</v>
      </c>
    </row>
    <row r="98" ht="15" customHeight="1" spans="1:7">
      <c r="A98" s="8">
        <v>95</v>
      </c>
      <c r="B98" s="12" t="s">
        <v>25</v>
      </c>
      <c r="C98" s="21" t="s">
        <v>252</v>
      </c>
      <c r="D98" s="14" t="s">
        <v>253</v>
      </c>
      <c r="E98" s="33" t="s">
        <v>70</v>
      </c>
      <c r="F98" s="18">
        <v>0.12</v>
      </c>
      <c r="G98" s="14" t="s">
        <v>254</v>
      </c>
    </row>
    <row r="99" ht="15" customHeight="1" spans="1:7">
      <c r="A99" s="8">
        <v>96</v>
      </c>
      <c r="B99" s="12" t="s">
        <v>25</v>
      </c>
      <c r="C99" s="21" t="s">
        <v>252</v>
      </c>
      <c r="D99" s="14" t="s">
        <v>253</v>
      </c>
      <c r="E99" s="33" t="s">
        <v>70</v>
      </c>
      <c r="F99" s="18">
        <v>0.12</v>
      </c>
      <c r="G99" s="14" t="s">
        <v>255</v>
      </c>
    </row>
    <row r="100" ht="15" customHeight="1" spans="1:7">
      <c r="A100" s="8">
        <v>97</v>
      </c>
      <c r="B100" s="12" t="s">
        <v>25</v>
      </c>
      <c r="C100" s="21" t="s">
        <v>256</v>
      </c>
      <c r="D100" s="14" t="s">
        <v>257</v>
      </c>
      <c r="E100" s="33" t="s">
        <v>70</v>
      </c>
      <c r="F100" s="18">
        <v>0.2</v>
      </c>
      <c r="G100" s="14" t="s">
        <v>258</v>
      </c>
    </row>
    <row r="101" ht="15" customHeight="1" spans="1:7">
      <c r="A101" s="8">
        <v>98</v>
      </c>
      <c r="B101" s="12" t="s">
        <v>25</v>
      </c>
      <c r="C101" s="21" t="s">
        <v>259</v>
      </c>
      <c r="D101" s="14" t="s">
        <v>260</v>
      </c>
      <c r="E101" s="33" t="s">
        <v>70</v>
      </c>
      <c r="F101" s="18">
        <v>0.17</v>
      </c>
      <c r="G101" s="14" t="s">
        <v>261</v>
      </c>
    </row>
    <row r="102" ht="15" customHeight="1" spans="1:7">
      <c r="A102" s="8">
        <v>99</v>
      </c>
      <c r="B102" s="12" t="s">
        <v>25</v>
      </c>
      <c r="C102" s="21" t="s">
        <v>259</v>
      </c>
      <c r="D102" s="14" t="s">
        <v>260</v>
      </c>
      <c r="E102" s="33" t="s">
        <v>70</v>
      </c>
      <c r="F102" s="18">
        <v>0.17</v>
      </c>
      <c r="G102" s="14" t="s">
        <v>262</v>
      </c>
    </row>
    <row r="103" ht="15" customHeight="1" spans="1:7">
      <c r="A103" s="8">
        <v>100</v>
      </c>
      <c r="B103" s="12" t="s">
        <v>25</v>
      </c>
      <c r="C103" s="21" t="s">
        <v>263</v>
      </c>
      <c r="D103" s="14" t="s">
        <v>264</v>
      </c>
      <c r="E103" s="33" t="s">
        <v>70</v>
      </c>
      <c r="F103" s="18">
        <v>0.6</v>
      </c>
      <c r="G103" s="14" t="s">
        <v>250</v>
      </c>
    </row>
    <row r="104" ht="15" customHeight="1" spans="1:7">
      <c r="A104" s="8">
        <v>101</v>
      </c>
      <c r="B104" s="12" t="s">
        <v>25</v>
      </c>
      <c r="C104" s="21" t="s">
        <v>265</v>
      </c>
      <c r="D104" s="14" t="s">
        <v>266</v>
      </c>
      <c r="E104" s="33" t="s">
        <v>70</v>
      </c>
      <c r="F104" s="20">
        <v>0.003</v>
      </c>
      <c r="G104" s="14" t="s">
        <v>150</v>
      </c>
    </row>
    <row r="105" ht="15" customHeight="1" spans="1:7">
      <c r="A105" s="8">
        <v>102</v>
      </c>
      <c r="B105" s="12" t="s">
        <v>25</v>
      </c>
      <c r="C105" s="21" t="s">
        <v>265</v>
      </c>
      <c r="D105" s="14" t="s">
        <v>266</v>
      </c>
      <c r="E105" s="33" t="s">
        <v>70</v>
      </c>
      <c r="F105" s="20">
        <v>0.003</v>
      </c>
      <c r="G105" s="14" t="s">
        <v>176</v>
      </c>
    </row>
    <row r="106" ht="15" customHeight="1" spans="1:7">
      <c r="A106" s="8">
        <v>103</v>
      </c>
      <c r="B106" s="12" t="s">
        <v>26</v>
      </c>
      <c r="C106" s="14" t="s">
        <v>267</v>
      </c>
      <c r="D106" s="14"/>
      <c r="E106" s="16"/>
      <c r="F106" s="18">
        <v>0.5</v>
      </c>
      <c r="G106" s="14" t="s">
        <v>268</v>
      </c>
    </row>
    <row r="107" ht="15" customHeight="1" spans="1:7">
      <c r="A107" s="8">
        <v>104</v>
      </c>
      <c r="B107" s="12" t="s">
        <v>26</v>
      </c>
      <c r="C107" s="14" t="s">
        <v>269</v>
      </c>
      <c r="D107" s="14" t="s">
        <v>270</v>
      </c>
      <c r="E107" s="33"/>
      <c r="F107" s="18">
        <v>0.3</v>
      </c>
      <c r="G107" s="14" t="s">
        <v>102</v>
      </c>
    </row>
    <row r="108" ht="15" customHeight="1" spans="1:7">
      <c r="A108" s="8">
        <v>105</v>
      </c>
      <c r="B108" s="12" t="s">
        <v>26</v>
      </c>
      <c r="C108" s="14" t="s">
        <v>269</v>
      </c>
      <c r="D108" s="14" t="s">
        <v>270</v>
      </c>
      <c r="E108" s="33"/>
      <c r="F108" s="18">
        <v>0.3</v>
      </c>
      <c r="G108" s="14" t="s">
        <v>271</v>
      </c>
    </row>
    <row r="109" ht="15" customHeight="1" spans="1:7">
      <c r="A109" s="8">
        <v>106</v>
      </c>
      <c r="B109" s="12" t="s">
        <v>26</v>
      </c>
      <c r="C109" s="14" t="s">
        <v>272</v>
      </c>
      <c r="D109" s="14"/>
      <c r="E109" s="33"/>
      <c r="F109" s="18">
        <v>0.5</v>
      </c>
      <c r="G109" s="14" t="s">
        <v>273</v>
      </c>
    </row>
    <row r="110" ht="15" customHeight="1" spans="1:7">
      <c r="A110" s="8">
        <v>107</v>
      </c>
      <c r="B110" s="12" t="s">
        <v>27</v>
      </c>
      <c r="C110" s="21" t="s">
        <v>274</v>
      </c>
      <c r="D110" s="14" t="s">
        <v>275</v>
      </c>
      <c r="E110" s="33" t="s">
        <v>154</v>
      </c>
      <c r="F110" s="18">
        <v>0.4</v>
      </c>
      <c r="G110" s="14" t="s">
        <v>276</v>
      </c>
    </row>
    <row r="111" ht="15" customHeight="1" spans="1:7">
      <c r="A111" s="8">
        <v>108</v>
      </c>
      <c r="B111" s="12" t="s">
        <v>27</v>
      </c>
      <c r="C111" s="14" t="s">
        <v>274</v>
      </c>
      <c r="D111" s="14" t="s">
        <v>275</v>
      </c>
      <c r="E111" s="33" t="s">
        <v>154</v>
      </c>
      <c r="F111" s="18">
        <v>0.4</v>
      </c>
      <c r="G111" s="14" t="s">
        <v>277</v>
      </c>
    </row>
    <row r="112" ht="15" customHeight="1" spans="1:7">
      <c r="A112" s="8">
        <v>109</v>
      </c>
      <c r="B112" s="12" t="s">
        <v>27</v>
      </c>
      <c r="C112" s="14" t="s">
        <v>278</v>
      </c>
      <c r="D112" s="14" t="s">
        <v>279</v>
      </c>
      <c r="E112" s="33" t="s">
        <v>154</v>
      </c>
      <c r="F112" s="18">
        <v>0.5</v>
      </c>
      <c r="G112" s="14" t="s">
        <v>280</v>
      </c>
    </row>
    <row r="113" ht="15" customHeight="1" spans="1:7">
      <c r="A113" s="8">
        <v>110</v>
      </c>
      <c r="B113" s="12" t="s">
        <v>27</v>
      </c>
      <c r="C113" s="14" t="s">
        <v>278</v>
      </c>
      <c r="D113" s="14" t="s">
        <v>279</v>
      </c>
      <c r="E113" s="33" t="s">
        <v>154</v>
      </c>
      <c r="F113" s="18">
        <v>0.5</v>
      </c>
      <c r="G113" s="14" t="s">
        <v>281</v>
      </c>
    </row>
    <row r="114" ht="15" customHeight="1" spans="1:7">
      <c r="A114" s="8">
        <v>111</v>
      </c>
      <c r="B114" s="12" t="s">
        <v>28</v>
      </c>
      <c r="C114" s="13" t="s">
        <v>113</v>
      </c>
      <c r="D114" s="12" t="s">
        <v>282</v>
      </c>
      <c r="E114" s="33" t="s">
        <v>128</v>
      </c>
      <c r="F114" s="22">
        <v>0.2</v>
      </c>
      <c r="G114" s="12" t="s">
        <v>71</v>
      </c>
    </row>
    <row r="115" ht="15" customHeight="1" spans="1:7">
      <c r="A115" s="8">
        <v>112</v>
      </c>
      <c r="B115" s="12" t="s">
        <v>28</v>
      </c>
      <c r="C115" s="13" t="s">
        <v>113</v>
      </c>
      <c r="D115" s="12" t="s">
        <v>282</v>
      </c>
      <c r="E115" s="33" t="s">
        <v>128</v>
      </c>
      <c r="F115" s="22">
        <v>0.2</v>
      </c>
      <c r="G115" s="12" t="s">
        <v>283</v>
      </c>
    </row>
    <row r="116" ht="15" customHeight="1" spans="1:7">
      <c r="A116" s="8">
        <v>113</v>
      </c>
      <c r="B116" s="12" t="s">
        <v>28</v>
      </c>
      <c r="C116" s="13" t="s">
        <v>284</v>
      </c>
      <c r="D116" s="12" t="s">
        <v>285</v>
      </c>
      <c r="E116" s="33" t="s">
        <v>286</v>
      </c>
      <c r="F116" s="22">
        <v>0.46</v>
      </c>
      <c r="G116" s="12" t="s">
        <v>287</v>
      </c>
    </row>
    <row r="117" ht="15" customHeight="1" spans="1:7">
      <c r="A117" s="8">
        <v>114</v>
      </c>
      <c r="B117" s="12" t="s">
        <v>29</v>
      </c>
      <c r="C117" s="30" t="s">
        <v>288</v>
      </c>
      <c r="D117" s="30"/>
      <c r="E117" s="33"/>
      <c r="F117" s="31">
        <v>0.15</v>
      </c>
      <c r="G117" s="30" t="s">
        <v>155</v>
      </c>
    </row>
    <row r="118" ht="15" customHeight="1" spans="1:7">
      <c r="A118" s="8">
        <v>115</v>
      </c>
      <c r="B118" s="12" t="s">
        <v>29</v>
      </c>
      <c r="C118" s="30" t="s">
        <v>289</v>
      </c>
      <c r="D118" s="30"/>
      <c r="E118" s="33"/>
      <c r="F118" s="31">
        <v>0.18</v>
      </c>
      <c r="G118" s="30" t="s">
        <v>155</v>
      </c>
    </row>
    <row r="119" ht="15" customHeight="1" spans="1:7">
      <c r="A119" s="8">
        <v>116</v>
      </c>
      <c r="B119" s="12" t="s">
        <v>29</v>
      </c>
      <c r="C119" s="30" t="s">
        <v>290</v>
      </c>
      <c r="D119" s="30"/>
      <c r="E119" s="33"/>
      <c r="F119" s="31">
        <v>0.6</v>
      </c>
      <c r="G119" s="30" t="s">
        <v>291</v>
      </c>
    </row>
    <row r="120" ht="15" customHeight="1" spans="1:7">
      <c r="A120" s="8">
        <v>117</v>
      </c>
      <c r="B120" s="12" t="s">
        <v>30</v>
      </c>
      <c r="C120" s="14" t="s">
        <v>292</v>
      </c>
      <c r="D120" s="14" t="s">
        <v>293</v>
      </c>
      <c r="E120" s="33" t="s">
        <v>294</v>
      </c>
      <c r="F120" s="18">
        <v>0.7</v>
      </c>
      <c r="G120" s="14" t="s">
        <v>200</v>
      </c>
    </row>
    <row r="121" ht="15" customHeight="1" spans="1:7">
      <c r="A121" s="8">
        <v>118</v>
      </c>
      <c r="B121" s="12" t="s">
        <v>30</v>
      </c>
      <c r="C121" s="14" t="s">
        <v>292</v>
      </c>
      <c r="D121" s="14" t="s">
        <v>293</v>
      </c>
      <c r="E121" s="33" t="s">
        <v>294</v>
      </c>
      <c r="F121" s="18">
        <v>0.7</v>
      </c>
      <c r="G121" s="14" t="s">
        <v>295</v>
      </c>
    </row>
    <row r="122" ht="15" customHeight="1" spans="1:7">
      <c r="A122" s="8">
        <v>119</v>
      </c>
      <c r="B122" s="12" t="s">
        <v>30</v>
      </c>
      <c r="C122" s="14" t="s">
        <v>296</v>
      </c>
      <c r="D122" s="14" t="s">
        <v>297</v>
      </c>
      <c r="E122" s="33" t="s">
        <v>298</v>
      </c>
      <c r="F122" s="18">
        <v>0.1</v>
      </c>
      <c r="G122" s="14" t="s">
        <v>299</v>
      </c>
    </row>
    <row r="123" ht="15" customHeight="1" spans="1:7">
      <c r="A123" s="8">
        <v>120</v>
      </c>
      <c r="B123" s="12" t="s">
        <v>30</v>
      </c>
      <c r="C123" s="14" t="s">
        <v>167</v>
      </c>
      <c r="D123" s="14" t="s">
        <v>300</v>
      </c>
      <c r="E123" s="33" t="s">
        <v>301</v>
      </c>
      <c r="F123" s="20">
        <v>0.045</v>
      </c>
      <c r="G123" s="14" t="s">
        <v>170</v>
      </c>
    </row>
    <row r="124" ht="15" customHeight="1" spans="1:7">
      <c r="A124" s="8">
        <v>121</v>
      </c>
      <c r="B124" s="12" t="s">
        <v>31</v>
      </c>
      <c r="C124" s="14" t="s">
        <v>198</v>
      </c>
      <c r="D124" s="14" t="s">
        <v>302</v>
      </c>
      <c r="E124" s="33"/>
      <c r="F124" s="18">
        <v>0.05</v>
      </c>
      <c r="G124" s="14" t="s">
        <v>303</v>
      </c>
    </row>
    <row r="125" ht="15" customHeight="1" spans="1:7">
      <c r="A125" s="8">
        <v>122</v>
      </c>
      <c r="B125" s="12" t="s">
        <v>31</v>
      </c>
      <c r="C125" s="14" t="s">
        <v>304</v>
      </c>
      <c r="D125" s="14" t="s">
        <v>305</v>
      </c>
      <c r="E125" s="33"/>
      <c r="F125" s="18">
        <v>0.5</v>
      </c>
      <c r="G125" s="14" t="s">
        <v>306</v>
      </c>
    </row>
    <row r="126" ht="15" customHeight="1" spans="1:7">
      <c r="A126" s="8">
        <v>123</v>
      </c>
      <c r="B126" s="12" t="s">
        <v>31</v>
      </c>
      <c r="C126" s="14" t="s">
        <v>304</v>
      </c>
      <c r="D126" s="14" t="s">
        <v>305</v>
      </c>
      <c r="E126" s="33"/>
      <c r="F126" s="18">
        <v>0.5</v>
      </c>
      <c r="G126" s="14" t="s">
        <v>307</v>
      </c>
    </row>
    <row r="127" ht="15" customHeight="1" spans="1:7">
      <c r="A127" s="8">
        <v>124</v>
      </c>
      <c r="B127" s="12" t="s">
        <v>32</v>
      </c>
      <c r="C127" s="13" t="s">
        <v>308</v>
      </c>
      <c r="D127" s="14" t="s">
        <v>309</v>
      </c>
      <c r="E127" s="15"/>
      <c r="F127" s="16" t="s">
        <v>310</v>
      </c>
      <c r="G127" s="15" t="s">
        <v>150</v>
      </c>
    </row>
    <row r="128" ht="15" customHeight="1" spans="1:7">
      <c r="A128" s="8">
        <v>125</v>
      </c>
      <c r="B128" s="12" t="s">
        <v>32</v>
      </c>
      <c r="C128" s="13" t="s">
        <v>265</v>
      </c>
      <c r="D128" s="14" t="s">
        <v>311</v>
      </c>
      <c r="E128" s="15"/>
      <c r="F128" s="17">
        <v>0.003</v>
      </c>
      <c r="G128" s="15" t="s">
        <v>150</v>
      </c>
    </row>
    <row r="129" ht="15" customHeight="1" spans="1:7">
      <c r="A129" s="8">
        <v>126</v>
      </c>
      <c r="B129" s="12" t="s">
        <v>33</v>
      </c>
      <c r="C129" s="13" t="s">
        <v>312</v>
      </c>
      <c r="D129" s="14" t="s">
        <v>313</v>
      </c>
      <c r="E129" s="15"/>
      <c r="F129" s="16">
        <v>0.2</v>
      </c>
      <c r="G129" s="15" t="s">
        <v>150</v>
      </c>
    </row>
    <row r="130" ht="15" customHeight="1" spans="1:7">
      <c r="A130" s="8">
        <v>127</v>
      </c>
      <c r="B130" s="38" t="s">
        <v>34</v>
      </c>
      <c r="C130" s="21" t="s">
        <v>314</v>
      </c>
      <c r="D130" s="14" t="s">
        <v>315</v>
      </c>
      <c r="E130" s="33" t="s">
        <v>154</v>
      </c>
      <c r="F130" s="18">
        <v>0.1</v>
      </c>
      <c r="G130" s="14" t="s">
        <v>316</v>
      </c>
    </row>
    <row r="131" ht="15" customHeight="1" spans="1:7">
      <c r="A131" s="8">
        <v>128</v>
      </c>
      <c r="B131" s="38" t="s">
        <v>34</v>
      </c>
      <c r="C131" s="21" t="s">
        <v>72</v>
      </c>
      <c r="D131" s="14" t="s">
        <v>317</v>
      </c>
      <c r="E131" s="33" t="s">
        <v>154</v>
      </c>
      <c r="F131" s="18">
        <v>0.2</v>
      </c>
      <c r="G131" s="14" t="s">
        <v>318</v>
      </c>
    </row>
    <row r="132" ht="15" customHeight="1" spans="1:7">
      <c r="A132" s="8">
        <v>129</v>
      </c>
      <c r="B132" s="38" t="s">
        <v>34</v>
      </c>
      <c r="C132" s="21" t="s">
        <v>72</v>
      </c>
      <c r="D132" s="14" t="s">
        <v>317</v>
      </c>
      <c r="E132" s="33" t="s">
        <v>154</v>
      </c>
      <c r="F132" s="18">
        <v>0.2</v>
      </c>
      <c r="G132" s="14" t="s">
        <v>319</v>
      </c>
    </row>
    <row r="133" ht="15" customHeight="1" spans="1:7">
      <c r="A133" s="8">
        <v>130</v>
      </c>
      <c r="B133" s="38" t="s">
        <v>34</v>
      </c>
      <c r="C133" s="21" t="s">
        <v>320</v>
      </c>
      <c r="D133" s="14" t="s">
        <v>321</v>
      </c>
      <c r="E133" s="33" t="s">
        <v>154</v>
      </c>
      <c r="F133" s="18">
        <v>0.33</v>
      </c>
      <c r="G133" s="14" t="s">
        <v>322</v>
      </c>
    </row>
    <row r="134" ht="15" customHeight="1" spans="1:7">
      <c r="A134" s="8">
        <v>131</v>
      </c>
      <c r="B134" s="38" t="s">
        <v>34</v>
      </c>
      <c r="C134" s="21" t="s">
        <v>320</v>
      </c>
      <c r="D134" s="14" t="s">
        <v>321</v>
      </c>
      <c r="E134" s="33" t="s">
        <v>154</v>
      </c>
      <c r="F134" s="18">
        <v>0.33</v>
      </c>
      <c r="G134" s="14" t="s">
        <v>323</v>
      </c>
    </row>
    <row r="135" ht="15" customHeight="1" spans="1:7">
      <c r="A135" s="8">
        <v>132</v>
      </c>
      <c r="B135" s="38" t="s">
        <v>34</v>
      </c>
      <c r="C135" s="21" t="s">
        <v>320</v>
      </c>
      <c r="D135" s="14" t="s">
        <v>321</v>
      </c>
      <c r="E135" s="33" t="s">
        <v>154</v>
      </c>
      <c r="F135" s="18">
        <v>0.33</v>
      </c>
      <c r="G135" s="14" t="s">
        <v>324</v>
      </c>
    </row>
    <row r="136" ht="15" customHeight="1" spans="1:7">
      <c r="A136" s="8">
        <v>133</v>
      </c>
      <c r="B136" s="38" t="s">
        <v>34</v>
      </c>
      <c r="C136" s="21" t="s">
        <v>80</v>
      </c>
      <c r="D136" s="14" t="s">
        <v>325</v>
      </c>
      <c r="E136" s="33" t="s">
        <v>154</v>
      </c>
      <c r="F136" s="18">
        <v>0.41</v>
      </c>
      <c r="G136" s="14" t="s">
        <v>318</v>
      </c>
    </row>
    <row r="137" ht="15" customHeight="1" spans="1:7">
      <c r="A137" s="8">
        <v>134</v>
      </c>
      <c r="B137" s="38" t="s">
        <v>34</v>
      </c>
      <c r="C137" s="21" t="s">
        <v>80</v>
      </c>
      <c r="D137" s="14" t="s">
        <v>325</v>
      </c>
      <c r="E137" s="33" t="s">
        <v>154</v>
      </c>
      <c r="F137" s="18">
        <v>0.41</v>
      </c>
      <c r="G137" s="14" t="s">
        <v>323</v>
      </c>
    </row>
    <row r="138" ht="15" customHeight="1" spans="1:7">
      <c r="A138" s="8">
        <v>135</v>
      </c>
      <c r="B138" s="38" t="s">
        <v>34</v>
      </c>
      <c r="C138" s="21" t="s">
        <v>80</v>
      </c>
      <c r="D138" s="14" t="s">
        <v>325</v>
      </c>
      <c r="E138" s="33" t="s">
        <v>154</v>
      </c>
      <c r="F138" s="18">
        <v>0.41</v>
      </c>
      <c r="G138" s="14" t="s">
        <v>326</v>
      </c>
    </row>
    <row r="139" ht="15" customHeight="1" spans="1:7">
      <c r="A139" s="8">
        <v>136</v>
      </c>
      <c r="B139" s="38" t="s">
        <v>34</v>
      </c>
      <c r="C139" s="14" t="s">
        <v>272</v>
      </c>
      <c r="D139" s="14" t="s">
        <v>315</v>
      </c>
      <c r="E139" s="33" t="s">
        <v>154</v>
      </c>
      <c r="F139" s="18">
        <v>0.5</v>
      </c>
      <c r="G139" s="14" t="s">
        <v>327</v>
      </c>
    </row>
    <row r="140" ht="15" customHeight="1" spans="1:7">
      <c r="A140" s="8">
        <v>137</v>
      </c>
      <c r="B140" s="38" t="s">
        <v>34</v>
      </c>
      <c r="C140" s="14" t="s">
        <v>272</v>
      </c>
      <c r="D140" s="14" t="s">
        <v>315</v>
      </c>
      <c r="E140" s="33" t="s">
        <v>154</v>
      </c>
      <c r="F140" s="18">
        <v>0.5</v>
      </c>
      <c r="G140" s="14" t="s">
        <v>328</v>
      </c>
    </row>
    <row r="141" ht="15" customHeight="1" spans="1:7">
      <c r="A141" s="8">
        <v>138</v>
      </c>
      <c r="B141" s="38" t="s">
        <v>34</v>
      </c>
      <c r="C141" s="21" t="s">
        <v>329</v>
      </c>
      <c r="D141" s="14" t="s">
        <v>330</v>
      </c>
      <c r="E141" s="33" t="s">
        <v>154</v>
      </c>
      <c r="F141" s="18">
        <v>0.75</v>
      </c>
      <c r="G141" s="14" t="s">
        <v>327</v>
      </c>
    </row>
    <row r="142" ht="15" customHeight="1" spans="1:7">
      <c r="A142" s="8">
        <v>139</v>
      </c>
      <c r="B142" s="38" t="s">
        <v>34</v>
      </c>
      <c r="C142" s="21" t="s">
        <v>329</v>
      </c>
      <c r="D142" s="14" t="s">
        <v>330</v>
      </c>
      <c r="E142" s="33" t="s">
        <v>154</v>
      </c>
      <c r="F142" s="18">
        <v>0.75</v>
      </c>
      <c r="G142" s="14" t="s">
        <v>331</v>
      </c>
    </row>
    <row r="143" ht="15" customHeight="1" spans="1:7">
      <c r="A143" s="8">
        <v>140</v>
      </c>
      <c r="B143" s="38" t="s">
        <v>34</v>
      </c>
      <c r="C143" s="21" t="s">
        <v>329</v>
      </c>
      <c r="D143" s="14" t="s">
        <v>330</v>
      </c>
      <c r="E143" s="33" t="s">
        <v>154</v>
      </c>
      <c r="F143" s="18">
        <v>0.75</v>
      </c>
      <c r="G143" s="14" t="s">
        <v>332</v>
      </c>
    </row>
    <row r="144" ht="15" customHeight="1" spans="1:7">
      <c r="A144" s="8">
        <v>141</v>
      </c>
      <c r="B144" s="38" t="s">
        <v>34</v>
      </c>
      <c r="C144" s="21" t="s">
        <v>180</v>
      </c>
      <c r="D144" s="14" t="s">
        <v>333</v>
      </c>
      <c r="E144" s="33" t="s">
        <v>154</v>
      </c>
      <c r="F144" s="18">
        <v>0.5</v>
      </c>
      <c r="G144" s="14" t="s">
        <v>334</v>
      </c>
    </row>
    <row r="145" ht="15" customHeight="1" spans="1:7">
      <c r="A145" s="8">
        <v>142</v>
      </c>
      <c r="B145" s="12" t="s">
        <v>35</v>
      </c>
      <c r="C145" s="14" t="s">
        <v>335</v>
      </c>
      <c r="D145" s="14" t="s">
        <v>336</v>
      </c>
      <c r="E145" s="33"/>
      <c r="F145" s="18">
        <v>0.3</v>
      </c>
      <c r="G145" s="14" t="s">
        <v>306</v>
      </c>
    </row>
    <row r="146" ht="15" customHeight="1" spans="1:7">
      <c r="A146" s="8">
        <v>143</v>
      </c>
      <c r="B146" s="12" t="s">
        <v>35</v>
      </c>
      <c r="C146" s="12" t="s">
        <v>337</v>
      </c>
      <c r="D146" s="12" t="s">
        <v>338</v>
      </c>
      <c r="E146" s="33" t="s">
        <v>339</v>
      </c>
      <c r="F146" s="22">
        <v>0.7</v>
      </c>
      <c r="G146" s="12" t="s">
        <v>340</v>
      </c>
    </row>
    <row r="147" ht="15" customHeight="1" spans="1:7">
      <c r="A147" s="8">
        <v>144</v>
      </c>
      <c r="B147" s="12" t="s">
        <v>35</v>
      </c>
      <c r="C147" s="12" t="s">
        <v>337</v>
      </c>
      <c r="D147" s="12" t="s">
        <v>338</v>
      </c>
      <c r="E147" s="33" t="s">
        <v>339</v>
      </c>
      <c r="F147" s="22">
        <v>0.7</v>
      </c>
      <c r="G147" s="12" t="s">
        <v>341</v>
      </c>
    </row>
    <row r="148" ht="15" customHeight="1" spans="1:7">
      <c r="A148" s="8">
        <v>145</v>
      </c>
      <c r="B148" s="12" t="s">
        <v>35</v>
      </c>
      <c r="C148" s="14" t="s">
        <v>342</v>
      </c>
      <c r="D148" s="14" t="s">
        <v>343</v>
      </c>
      <c r="E148" s="33"/>
      <c r="F148" s="18">
        <v>0.8</v>
      </c>
      <c r="G148" s="14" t="s">
        <v>344</v>
      </c>
    </row>
    <row r="149" ht="15" customHeight="1" spans="1:7">
      <c r="A149" s="8">
        <v>146</v>
      </c>
      <c r="B149" s="12" t="s">
        <v>35</v>
      </c>
      <c r="C149" s="14" t="s">
        <v>342</v>
      </c>
      <c r="D149" s="14" t="s">
        <v>343</v>
      </c>
      <c r="E149" s="33"/>
      <c r="F149" s="18">
        <v>0.8</v>
      </c>
      <c r="G149" s="14" t="s">
        <v>345</v>
      </c>
    </row>
    <row r="150" ht="15" customHeight="1" spans="1:7">
      <c r="A150" s="8">
        <v>147</v>
      </c>
      <c r="B150" s="12" t="s">
        <v>35</v>
      </c>
      <c r="C150" s="12" t="s">
        <v>346</v>
      </c>
      <c r="D150" s="12" t="s">
        <v>347</v>
      </c>
      <c r="E150" s="33"/>
      <c r="F150" s="22">
        <v>0.48</v>
      </c>
      <c r="G150" s="12" t="s">
        <v>306</v>
      </c>
    </row>
    <row r="151" ht="15" customHeight="1" spans="1:7">
      <c r="A151" s="8">
        <v>148</v>
      </c>
      <c r="B151" s="12" t="s">
        <v>35</v>
      </c>
      <c r="C151" s="12" t="s">
        <v>278</v>
      </c>
      <c r="D151" s="12" t="s">
        <v>348</v>
      </c>
      <c r="E151" s="33"/>
      <c r="F151" s="22">
        <v>0.5</v>
      </c>
      <c r="G151" s="12" t="s">
        <v>349</v>
      </c>
    </row>
    <row r="152" ht="15" customHeight="1" spans="1:7">
      <c r="A152" s="8">
        <v>149</v>
      </c>
      <c r="B152" s="12" t="s">
        <v>35</v>
      </c>
      <c r="C152" s="12" t="s">
        <v>278</v>
      </c>
      <c r="D152" s="12" t="s">
        <v>348</v>
      </c>
      <c r="E152" s="33"/>
      <c r="F152" s="22">
        <v>0.5</v>
      </c>
      <c r="G152" s="12" t="s">
        <v>281</v>
      </c>
    </row>
    <row r="153" ht="15" customHeight="1" spans="1:7">
      <c r="A153" s="8">
        <v>150</v>
      </c>
      <c r="B153" s="12" t="s">
        <v>35</v>
      </c>
      <c r="C153" s="12" t="s">
        <v>350</v>
      </c>
      <c r="D153" s="12" t="s">
        <v>351</v>
      </c>
      <c r="E153" s="33" t="s">
        <v>352</v>
      </c>
      <c r="F153" s="22">
        <v>0.108</v>
      </c>
      <c r="G153" s="12" t="s">
        <v>353</v>
      </c>
    </row>
    <row r="154" ht="15" customHeight="1" spans="1:7">
      <c r="A154" s="8">
        <v>151</v>
      </c>
      <c r="B154" s="12" t="s">
        <v>35</v>
      </c>
      <c r="C154" s="12" t="s">
        <v>354</v>
      </c>
      <c r="D154" s="12" t="s">
        <v>355</v>
      </c>
      <c r="E154" s="33" t="s">
        <v>339</v>
      </c>
      <c r="F154" s="24">
        <v>0.057</v>
      </c>
      <c r="G154" s="12" t="s">
        <v>356</v>
      </c>
    </row>
    <row r="155" ht="15" customHeight="1" spans="1:7">
      <c r="A155" s="8">
        <v>152</v>
      </c>
      <c r="B155" s="12" t="s">
        <v>35</v>
      </c>
      <c r="C155" s="14" t="s">
        <v>357</v>
      </c>
      <c r="D155" s="12" t="s">
        <v>358</v>
      </c>
      <c r="E155" s="33" t="s">
        <v>339</v>
      </c>
      <c r="F155" s="18">
        <v>0.25</v>
      </c>
      <c r="G155" s="14" t="s">
        <v>356</v>
      </c>
    </row>
    <row r="156" ht="15" customHeight="1" spans="1:7">
      <c r="A156" s="8">
        <v>153</v>
      </c>
      <c r="B156" s="12" t="s">
        <v>35</v>
      </c>
      <c r="C156" s="14" t="s">
        <v>357</v>
      </c>
      <c r="D156" s="12" t="s">
        <v>358</v>
      </c>
      <c r="E156" s="33" t="s">
        <v>339</v>
      </c>
      <c r="F156" s="18">
        <v>0.25</v>
      </c>
      <c r="G156" s="14" t="s">
        <v>359</v>
      </c>
    </row>
    <row r="157" ht="15" customHeight="1" spans="1:7">
      <c r="A157" s="8">
        <v>154</v>
      </c>
      <c r="B157" s="12" t="s">
        <v>35</v>
      </c>
      <c r="C157" s="12" t="s">
        <v>357</v>
      </c>
      <c r="D157" s="12" t="s">
        <v>358</v>
      </c>
      <c r="E157" s="33" t="s">
        <v>339</v>
      </c>
      <c r="F157" s="22">
        <v>0.25</v>
      </c>
      <c r="G157" s="12" t="s">
        <v>360</v>
      </c>
    </row>
    <row r="158" ht="15" customHeight="1" spans="1:7">
      <c r="A158" s="8">
        <v>155</v>
      </c>
      <c r="B158" s="12" t="s">
        <v>35</v>
      </c>
      <c r="C158" s="14" t="s">
        <v>361</v>
      </c>
      <c r="D158" s="14" t="s">
        <v>358</v>
      </c>
      <c r="E158" s="33"/>
      <c r="F158" s="18">
        <v>0.25</v>
      </c>
      <c r="G158" s="14" t="s">
        <v>359</v>
      </c>
    </row>
    <row r="159" ht="15" customHeight="1" spans="1:7">
      <c r="A159" s="8">
        <v>156</v>
      </c>
      <c r="B159" s="12" t="s">
        <v>35</v>
      </c>
      <c r="C159" s="14" t="s">
        <v>362</v>
      </c>
      <c r="D159" s="14" t="s">
        <v>363</v>
      </c>
      <c r="E159" s="33" t="s">
        <v>339</v>
      </c>
      <c r="F159" s="18">
        <v>0.75</v>
      </c>
      <c r="G159" s="14" t="s">
        <v>364</v>
      </c>
    </row>
    <row r="160" ht="15" customHeight="1" spans="1:7">
      <c r="A160" s="8">
        <v>157</v>
      </c>
      <c r="B160" s="12" t="s">
        <v>35</v>
      </c>
      <c r="C160" s="12" t="s">
        <v>365</v>
      </c>
      <c r="D160" s="12" t="s">
        <v>366</v>
      </c>
      <c r="E160" s="33"/>
      <c r="F160" s="22">
        <v>0.4</v>
      </c>
      <c r="G160" s="12" t="s">
        <v>367</v>
      </c>
    </row>
    <row r="161" ht="15" customHeight="1" spans="1:7">
      <c r="A161" s="8">
        <v>158</v>
      </c>
      <c r="B161" s="12" t="s">
        <v>35</v>
      </c>
      <c r="C161" s="12" t="s">
        <v>365</v>
      </c>
      <c r="D161" s="12" t="s">
        <v>366</v>
      </c>
      <c r="E161" s="33"/>
      <c r="F161" s="22">
        <v>0.4</v>
      </c>
      <c r="G161" s="12" t="s">
        <v>368</v>
      </c>
    </row>
    <row r="162" ht="15" customHeight="1" spans="1:7">
      <c r="A162" s="8">
        <v>159</v>
      </c>
      <c r="B162" s="12" t="s">
        <v>35</v>
      </c>
      <c r="C162" s="14" t="s">
        <v>369</v>
      </c>
      <c r="D162" s="14" t="s">
        <v>370</v>
      </c>
      <c r="E162" s="33"/>
      <c r="F162" s="18">
        <v>0.001</v>
      </c>
      <c r="G162" s="14" t="s">
        <v>371</v>
      </c>
    </row>
    <row r="163" ht="15" customHeight="1" spans="1:7">
      <c r="A163" s="8">
        <v>160</v>
      </c>
      <c r="B163" s="12" t="s">
        <v>35</v>
      </c>
      <c r="C163" s="14" t="s">
        <v>369</v>
      </c>
      <c r="D163" s="14" t="s">
        <v>370</v>
      </c>
      <c r="E163" s="33"/>
      <c r="F163" s="18">
        <v>0.001</v>
      </c>
      <c r="G163" s="14" t="s">
        <v>360</v>
      </c>
    </row>
    <row r="164" ht="15" customHeight="1" spans="1:7">
      <c r="A164" s="8">
        <v>161</v>
      </c>
      <c r="B164" s="38" t="s">
        <v>372</v>
      </c>
      <c r="C164" s="21" t="s">
        <v>373</v>
      </c>
      <c r="D164" s="14" t="s">
        <v>374</v>
      </c>
      <c r="E164" s="33" t="s">
        <v>70</v>
      </c>
      <c r="F164" s="18">
        <v>0.1</v>
      </c>
      <c r="G164" s="14" t="s">
        <v>375</v>
      </c>
    </row>
    <row r="165" ht="15" customHeight="1" spans="1:7">
      <c r="A165" s="8">
        <v>162</v>
      </c>
      <c r="B165" s="38" t="s">
        <v>372</v>
      </c>
      <c r="C165" s="21" t="s">
        <v>376</v>
      </c>
      <c r="D165" s="14" t="s">
        <v>377</v>
      </c>
      <c r="E165" s="33" t="s">
        <v>70</v>
      </c>
      <c r="F165" s="18">
        <v>0.1</v>
      </c>
      <c r="G165" s="14" t="s">
        <v>378</v>
      </c>
    </row>
    <row r="166" ht="15" customHeight="1" spans="1:7">
      <c r="A166" s="8">
        <v>163</v>
      </c>
      <c r="B166" s="38" t="s">
        <v>38</v>
      </c>
      <c r="C166" s="21" t="s">
        <v>379</v>
      </c>
      <c r="D166" s="14" t="s">
        <v>380</v>
      </c>
      <c r="E166" s="33"/>
      <c r="F166" s="18">
        <v>0.1</v>
      </c>
      <c r="G166" s="14" t="s">
        <v>381</v>
      </c>
    </row>
    <row r="167" ht="15" customHeight="1" spans="1:7">
      <c r="A167" s="8">
        <v>164</v>
      </c>
      <c r="B167" s="12" t="s">
        <v>39</v>
      </c>
      <c r="C167" s="13" t="s">
        <v>382</v>
      </c>
      <c r="D167" s="12" t="s">
        <v>383</v>
      </c>
      <c r="E167" s="33" t="s">
        <v>128</v>
      </c>
      <c r="F167" s="22">
        <v>0.12</v>
      </c>
      <c r="G167" s="12" t="s">
        <v>384</v>
      </c>
    </row>
    <row r="168" ht="15" customHeight="1" spans="1:7">
      <c r="A168" s="8">
        <v>165</v>
      </c>
      <c r="B168" s="12" t="s">
        <v>39</v>
      </c>
      <c r="C168" s="13" t="s">
        <v>385</v>
      </c>
      <c r="D168" s="12" t="s">
        <v>386</v>
      </c>
      <c r="E168" s="33" t="s">
        <v>128</v>
      </c>
      <c r="F168" s="22">
        <v>0.38</v>
      </c>
      <c r="G168" s="12" t="s">
        <v>387</v>
      </c>
    </row>
    <row r="169" ht="15" customHeight="1" spans="1:7">
      <c r="A169" s="8">
        <v>166</v>
      </c>
      <c r="B169" s="12" t="s">
        <v>39</v>
      </c>
      <c r="C169" s="13" t="s">
        <v>385</v>
      </c>
      <c r="D169" s="12" t="s">
        <v>386</v>
      </c>
      <c r="E169" s="33" t="s">
        <v>128</v>
      </c>
      <c r="F169" s="22">
        <v>0.38</v>
      </c>
      <c r="G169" s="12" t="s">
        <v>388</v>
      </c>
    </row>
    <row r="170" ht="15" customHeight="1" spans="1:7">
      <c r="A170" s="8">
        <v>167</v>
      </c>
      <c r="B170" s="12" t="s">
        <v>39</v>
      </c>
      <c r="C170" s="13" t="s">
        <v>389</v>
      </c>
      <c r="D170" s="12" t="s">
        <v>390</v>
      </c>
      <c r="E170" s="33" t="s">
        <v>128</v>
      </c>
      <c r="F170" s="22">
        <v>0.424</v>
      </c>
      <c r="G170" s="12" t="s">
        <v>391</v>
      </c>
    </row>
    <row r="171" ht="15" customHeight="1" spans="1:7">
      <c r="A171" s="8">
        <v>168</v>
      </c>
      <c r="B171" s="12" t="s">
        <v>39</v>
      </c>
      <c r="C171" s="13" t="s">
        <v>389</v>
      </c>
      <c r="D171" s="12" t="s">
        <v>390</v>
      </c>
      <c r="E171" s="33" t="s">
        <v>128</v>
      </c>
      <c r="F171" s="24">
        <v>0.424</v>
      </c>
      <c r="G171" s="12" t="s">
        <v>392</v>
      </c>
    </row>
    <row r="172" ht="15" customHeight="1" spans="1:7">
      <c r="A172" s="8">
        <v>169</v>
      </c>
      <c r="B172" s="12" t="s">
        <v>39</v>
      </c>
      <c r="C172" s="13" t="s">
        <v>393</v>
      </c>
      <c r="D172" s="12" t="s">
        <v>394</v>
      </c>
      <c r="E172" s="33" t="s">
        <v>128</v>
      </c>
      <c r="F172" s="22">
        <v>0.6</v>
      </c>
      <c r="G172" s="12" t="s">
        <v>395</v>
      </c>
    </row>
    <row r="173" ht="15" customHeight="1" spans="1:7">
      <c r="A173" s="8">
        <v>170</v>
      </c>
      <c r="B173" s="12" t="s">
        <v>39</v>
      </c>
      <c r="C173" s="13" t="s">
        <v>393</v>
      </c>
      <c r="D173" s="12" t="s">
        <v>394</v>
      </c>
      <c r="E173" s="33" t="s">
        <v>128</v>
      </c>
      <c r="F173" s="22">
        <v>0.6</v>
      </c>
      <c r="G173" s="12" t="s">
        <v>396</v>
      </c>
    </row>
    <row r="174" ht="15" customHeight="1" spans="1:7">
      <c r="A174" s="8">
        <v>171</v>
      </c>
      <c r="B174" s="12" t="s">
        <v>39</v>
      </c>
      <c r="C174" s="12" t="s">
        <v>397</v>
      </c>
      <c r="D174" s="12" t="s">
        <v>398</v>
      </c>
      <c r="E174" s="33" t="s">
        <v>128</v>
      </c>
      <c r="F174" s="22">
        <v>0.25</v>
      </c>
      <c r="G174" s="12" t="s">
        <v>391</v>
      </c>
    </row>
    <row r="175" ht="15" customHeight="1" spans="1:7">
      <c r="A175" s="8">
        <v>172</v>
      </c>
      <c r="B175" s="12" t="s">
        <v>39</v>
      </c>
      <c r="C175" s="13" t="s">
        <v>397</v>
      </c>
      <c r="D175" s="12" t="s">
        <v>398</v>
      </c>
      <c r="E175" s="33" t="s">
        <v>128</v>
      </c>
      <c r="F175" s="22">
        <v>0.25</v>
      </c>
      <c r="G175" s="12" t="s">
        <v>399</v>
      </c>
    </row>
    <row r="176" ht="15" customHeight="1" spans="1:7">
      <c r="A176" s="8">
        <v>173</v>
      </c>
      <c r="B176" s="12" t="s">
        <v>39</v>
      </c>
      <c r="C176" s="12" t="s">
        <v>72</v>
      </c>
      <c r="D176" s="12" t="s">
        <v>400</v>
      </c>
      <c r="E176" s="33" t="s">
        <v>70</v>
      </c>
      <c r="F176" s="22">
        <v>0.2</v>
      </c>
      <c r="G176" s="12" t="s">
        <v>318</v>
      </c>
    </row>
    <row r="177" ht="15" customHeight="1" spans="1:7">
      <c r="A177" s="8">
        <v>174</v>
      </c>
      <c r="B177" s="12" t="s">
        <v>39</v>
      </c>
      <c r="C177" s="38" t="s">
        <v>72</v>
      </c>
      <c r="D177" s="38" t="s">
        <v>400</v>
      </c>
      <c r="E177" s="33" t="s">
        <v>70</v>
      </c>
      <c r="F177" s="39">
        <v>0.2</v>
      </c>
      <c r="G177" s="40" t="s">
        <v>401</v>
      </c>
    </row>
    <row r="178" ht="15" customHeight="1" spans="1:7">
      <c r="A178" s="8">
        <v>175</v>
      </c>
      <c r="B178" s="12" t="s">
        <v>39</v>
      </c>
      <c r="C178" s="12" t="s">
        <v>402</v>
      </c>
      <c r="D178" s="12" t="s">
        <v>403</v>
      </c>
      <c r="E178" s="33" t="s">
        <v>128</v>
      </c>
      <c r="F178" s="22">
        <v>0.1</v>
      </c>
      <c r="G178" s="12" t="s">
        <v>404</v>
      </c>
    </row>
    <row r="179" ht="15" customHeight="1" spans="1:7">
      <c r="A179" s="8">
        <v>176</v>
      </c>
      <c r="B179" s="12" t="s">
        <v>39</v>
      </c>
      <c r="C179" s="13" t="s">
        <v>405</v>
      </c>
      <c r="D179" s="12" t="s">
        <v>406</v>
      </c>
      <c r="E179" s="33" t="s">
        <v>128</v>
      </c>
      <c r="F179" s="22">
        <v>0.7</v>
      </c>
      <c r="G179" s="12" t="s">
        <v>407</v>
      </c>
    </row>
    <row r="180" ht="15" customHeight="1" spans="1:7">
      <c r="A180" s="8">
        <v>177</v>
      </c>
      <c r="B180" s="12" t="s">
        <v>39</v>
      </c>
      <c r="C180" s="12" t="s">
        <v>408</v>
      </c>
      <c r="D180" s="12" t="s">
        <v>409</v>
      </c>
      <c r="E180" s="33" t="s">
        <v>128</v>
      </c>
      <c r="F180" s="22">
        <v>0.5</v>
      </c>
      <c r="G180" s="12" t="s">
        <v>410</v>
      </c>
    </row>
    <row r="181" ht="15" customHeight="1" spans="1:7">
      <c r="A181" s="8">
        <v>178</v>
      </c>
      <c r="B181" s="12" t="s">
        <v>39</v>
      </c>
      <c r="C181" s="12" t="s">
        <v>411</v>
      </c>
      <c r="D181" s="12" t="s">
        <v>412</v>
      </c>
      <c r="E181" s="33"/>
      <c r="F181" s="22">
        <v>0.45</v>
      </c>
      <c r="G181" s="12" t="s">
        <v>413</v>
      </c>
    </row>
    <row r="182" ht="15" customHeight="1" spans="1:7">
      <c r="A182" s="8">
        <v>179</v>
      </c>
      <c r="B182" s="12" t="s">
        <v>39</v>
      </c>
      <c r="C182" s="13" t="s">
        <v>414</v>
      </c>
      <c r="D182" s="12" t="s">
        <v>415</v>
      </c>
      <c r="E182" s="33" t="s">
        <v>128</v>
      </c>
      <c r="F182" s="22">
        <v>0.5</v>
      </c>
      <c r="G182" s="12" t="s">
        <v>416</v>
      </c>
    </row>
    <row r="183" ht="15" customHeight="1" spans="1:7">
      <c r="A183" s="8">
        <v>180</v>
      </c>
      <c r="B183" s="12" t="s">
        <v>39</v>
      </c>
      <c r="C183" s="13" t="s">
        <v>417</v>
      </c>
      <c r="D183" s="12" t="s">
        <v>418</v>
      </c>
      <c r="E183" s="33"/>
      <c r="F183" s="22">
        <v>0.45</v>
      </c>
      <c r="G183" s="12" t="s">
        <v>419</v>
      </c>
    </row>
    <row r="184" ht="15" customHeight="1" spans="1:7">
      <c r="A184" s="8">
        <v>181</v>
      </c>
      <c r="B184" s="12" t="s">
        <v>39</v>
      </c>
      <c r="C184" s="13" t="s">
        <v>420</v>
      </c>
      <c r="D184" s="12" t="s">
        <v>418</v>
      </c>
      <c r="E184" s="33"/>
      <c r="F184" s="22">
        <v>0.29</v>
      </c>
      <c r="G184" s="12" t="s">
        <v>421</v>
      </c>
    </row>
    <row r="185" ht="15" customHeight="1" spans="1:7">
      <c r="A185" s="8">
        <v>182</v>
      </c>
      <c r="B185" s="12" t="s">
        <v>39</v>
      </c>
      <c r="C185" s="13" t="s">
        <v>422</v>
      </c>
      <c r="D185" s="12" t="s">
        <v>423</v>
      </c>
      <c r="E185" s="33" t="s">
        <v>128</v>
      </c>
      <c r="F185" s="22">
        <v>0.5</v>
      </c>
      <c r="G185" s="12" t="s">
        <v>424</v>
      </c>
    </row>
    <row r="186" ht="15" customHeight="1" spans="1:7">
      <c r="A186" s="8">
        <v>183</v>
      </c>
      <c r="B186" s="12" t="s">
        <v>40</v>
      </c>
      <c r="C186" s="14" t="s">
        <v>65</v>
      </c>
      <c r="D186" s="14"/>
      <c r="E186" s="15"/>
      <c r="F186" s="18">
        <v>0.1</v>
      </c>
      <c r="G186" s="14" t="s">
        <v>341</v>
      </c>
    </row>
    <row r="187" ht="15" customHeight="1" spans="1:7">
      <c r="A187" s="8">
        <v>184</v>
      </c>
      <c r="B187" s="12" t="s">
        <v>40</v>
      </c>
      <c r="C187" s="14" t="s">
        <v>425</v>
      </c>
      <c r="D187" s="14"/>
      <c r="E187" s="33"/>
      <c r="F187" s="18">
        <v>0.41</v>
      </c>
      <c r="G187" s="14" t="s">
        <v>186</v>
      </c>
    </row>
    <row r="188" ht="15" customHeight="1" spans="1:7">
      <c r="A188" s="8">
        <v>185</v>
      </c>
      <c r="B188" s="12" t="s">
        <v>40</v>
      </c>
      <c r="C188" s="14" t="s">
        <v>162</v>
      </c>
      <c r="D188" s="14"/>
      <c r="E188" s="33"/>
      <c r="F188" s="18">
        <v>0.5</v>
      </c>
      <c r="G188" s="14" t="s">
        <v>340</v>
      </c>
    </row>
    <row r="189" ht="15" customHeight="1" spans="1:7">
      <c r="A189" s="8">
        <v>186</v>
      </c>
      <c r="B189" s="12" t="s">
        <v>40</v>
      </c>
      <c r="C189" s="14" t="s">
        <v>162</v>
      </c>
      <c r="D189" s="14"/>
      <c r="E189" s="33"/>
      <c r="F189" s="18">
        <v>0.5</v>
      </c>
      <c r="G189" s="14" t="s">
        <v>426</v>
      </c>
    </row>
    <row r="190" ht="15" customHeight="1" spans="1:7">
      <c r="A190" s="8">
        <v>187</v>
      </c>
      <c r="B190" s="12" t="s">
        <v>40</v>
      </c>
      <c r="C190" s="14" t="s">
        <v>171</v>
      </c>
      <c r="D190" s="14"/>
      <c r="E190" s="33"/>
      <c r="F190" s="18">
        <v>0.7</v>
      </c>
      <c r="G190" s="14" t="s">
        <v>71</v>
      </c>
    </row>
    <row r="191" ht="15" customHeight="1" spans="1:7">
      <c r="A191" s="8">
        <v>188</v>
      </c>
      <c r="B191" s="12" t="s">
        <v>41</v>
      </c>
      <c r="C191" s="13" t="s">
        <v>427</v>
      </c>
      <c r="D191" s="12" t="s">
        <v>428</v>
      </c>
      <c r="E191" s="33"/>
      <c r="F191" s="22">
        <v>0.2</v>
      </c>
      <c r="G191" s="12" t="s">
        <v>71</v>
      </c>
    </row>
    <row r="192" ht="15" customHeight="1" spans="1:7">
      <c r="A192" s="8">
        <v>189</v>
      </c>
      <c r="B192" s="12" t="s">
        <v>41</v>
      </c>
      <c r="C192" s="13" t="s">
        <v>429</v>
      </c>
      <c r="D192" s="12" t="s">
        <v>430</v>
      </c>
      <c r="E192" s="33"/>
      <c r="F192" s="22">
        <v>0.08</v>
      </c>
      <c r="G192" s="12" t="s">
        <v>71</v>
      </c>
    </row>
    <row r="193" ht="15" customHeight="1" spans="1:7">
      <c r="A193" s="8">
        <v>190</v>
      </c>
      <c r="B193" s="12" t="s">
        <v>41</v>
      </c>
      <c r="C193" s="13" t="s">
        <v>95</v>
      </c>
      <c r="D193" s="12" t="s">
        <v>431</v>
      </c>
      <c r="E193" s="33"/>
      <c r="F193" s="24">
        <v>0.018</v>
      </c>
      <c r="G193" s="12" t="s">
        <v>71</v>
      </c>
    </row>
    <row r="194" ht="15" customHeight="1" spans="1:7">
      <c r="A194" s="8">
        <v>191</v>
      </c>
      <c r="B194" s="12" t="s">
        <v>41</v>
      </c>
      <c r="C194" s="13" t="s">
        <v>95</v>
      </c>
      <c r="D194" s="12" t="s">
        <v>432</v>
      </c>
      <c r="E194" s="33"/>
      <c r="F194" s="22">
        <v>0.05</v>
      </c>
      <c r="G194" s="12" t="s">
        <v>150</v>
      </c>
    </row>
    <row r="195" ht="15" customHeight="1" spans="1:7">
      <c r="A195" s="8">
        <v>192</v>
      </c>
      <c r="B195" s="12" t="s">
        <v>41</v>
      </c>
      <c r="C195" s="13" t="s">
        <v>95</v>
      </c>
      <c r="D195" s="12" t="s">
        <v>432</v>
      </c>
      <c r="E195" s="33"/>
      <c r="F195" s="22">
        <v>0.05</v>
      </c>
      <c r="G195" s="12" t="s">
        <v>159</v>
      </c>
    </row>
    <row r="196" ht="15" customHeight="1" spans="1:7">
      <c r="A196" s="8">
        <v>193</v>
      </c>
      <c r="B196" s="12" t="s">
        <v>41</v>
      </c>
      <c r="C196" s="14" t="s">
        <v>433</v>
      </c>
      <c r="D196" s="14" t="s">
        <v>434</v>
      </c>
      <c r="E196" s="33" t="s">
        <v>128</v>
      </c>
      <c r="F196" s="18">
        <v>0.75</v>
      </c>
      <c r="G196" s="14" t="s">
        <v>71</v>
      </c>
    </row>
    <row r="197" ht="15" customHeight="1" spans="1:7">
      <c r="A197" s="8">
        <v>194</v>
      </c>
      <c r="B197" s="12" t="s">
        <v>41</v>
      </c>
      <c r="C197" s="14" t="s">
        <v>433</v>
      </c>
      <c r="D197" s="14"/>
      <c r="E197" s="33"/>
      <c r="F197" s="18">
        <v>0.75</v>
      </c>
      <c r="G197" s="14" t="s">
        <v>200</v>
      </c>
    </row>
    <row r="198" ht="15" customHeight="1" spans="1:7">
      <c r="A198" s="8">
        <v>195</v>
      </c>
      <c r="B198" s="12" t="s">
        <v>41</v>
      </c>
      <c r="C198" s="14" t="s">
        <v>189</v>
      </c>
      <c r="D198" s="14" t="s">
        <v>435</v>
      </c>
      <c r="E198" s="33" t="s">
        <v>128</v>
      </c>
      <c r="F198" s="18">
        <v>0.3</v>
      </c>
      <c r="G198" s="14" t="s">
        <v>150</v>
      </c>
    </row>
    <row r="199" ht="15" customHeight="1" spans="1:7">
      <c r="A199" s="8">
        <v>196</v>
      </c>
      <c r="B199" s="12" t="s">
        <v>41</v>
      </c>
      <c r="C199" s="14" t="s">
        <v>436</v>
      </c>
      <c r="D199" s="14" t="s">
        <v>437</v>
      </c>
      <c r="E199" s="33" t="s">
        <v>128</v>
      </c>
      <c r="F199" s="18">
        <v>0.1</v>
      </c>
      <c r="G199" s="14" t="s">
        <v>283</v>
      </c>
    </row>
    <row r="200" ht="15" customHeight="1" spans="1:7">
      <c r="A200" s="8">
        <v>197</v>
      </c>
      <c r="B200" s="12" t="s">
        <v>41</v>
      </c>
      <c r="C200" s="14" t="s">
        <v>436</v>
      </c>
      <c r="D200" s="14" t="s">
        <v>437</v>
      </c>
      <c r="E200" s="33" t="s">
        <v>128</v>
      </c>
      <c r="F200" s="18">
        <v>0.1</v>
      </c>
      <c r="G200" s="14" t="s">
        <v>79</v>
      </c>
    </row>
    <row r="201" ht="15" customHeight="1" spans="1:7">
      <c r="A201" s="8">
        <v>198</v>
      </c>
      <c r="B201" s="12" t="s">
        <v>41</v>
      </c>
      <c r="C201" s="13" t="s">
        <v>65</v>
      </c>
      <c r="D201" s="12"/>
      <c r="E201" s="15"/>
      <c r="F201" s="22">
        <v>0.1</v>
      </c>
      <c r="G201" s="12" t="s">
        <v>67</v>
      </c>
    </row>
    <row r="202" ht="15" customHeight="1" spans="1:7">
      <c r="A202" s="8">
        <v>199</v>
      </c>
      <c r="B202" s="12" t="s">
        <v>41</v>
      </c>
      <c r="C202" s="13" t="s">
        <v>65</v>
      </c>
      <c r="D202" s="12" t="s">
        <v>438</v>
      </c>
      <c r="E202" s="15" t="s">
        <v>104</v>
      </c>
      <c r="F202" s="22">
        <v>0.1</v>
      </c>
      <c r="G202" s="12" t="s">
        <v>67</v>
      </c>
    </row>
    <row r="203" ht="15" customHeight="1" spans="1:7">
      <c r="A203" s="8">
        <v>200</v>
      </c>
      <c r="B203" s="12" t="s">
        <v>41</v>
      </c>
      <c r="C203" s="13" t="s">
        <v>337</v>
      </c>
      <c r="D203" s="12"/>
      <c r="E203" s="33"/>
      <c r="F203" s="22">
        <v>0.7</v>
      </c>
      <c r="G203" s="12" t="s">
        <v>71</v>
      </c>
    </row>
    <row r="204" ht="15" customHeight="1" spans="1:7">
      <c r="A204" s="8">
        <v>201</v>
      </c>
      <c r="B204" s="12" t="s">
        <v>41</v>
      </c>
      <c r="C204" s="13" t="s">
        <v>337</v>
      </c>
      <c r="D204" s="12"/>
      <c r="E204" s="33"/>
      <c r="F204" s="22">
        <v>0.7</v>
      </c>
      <c r="G204" s="12" t="s">
        <v>67</v>
      </c>
    </row>
    <row r="205" ht="15" customHeight="1" spans="1:7">
      <c r="A205" s="8">
        <v>202</v>
      </c>
      <c r="B205" s="12" t="s">
        <v>41</v>
      </c>
      <c r="C205" s="13" t="s">
        <v>439</v>
      </c>
      <c r="D205" s="12" t="s">
        <v>440</v>
      </c>
      <c r="E205" s="33"/>
      <c r="F205" s="22">
        <v>0.25</v>
      </c>
      <c r="G205" s="12" t="s">
        <v>71</v>
      </c>
    </row>
    <row r="206" ht="15" customHeight="1" spans="1:7">
      <c r="A206" s="8">
        <v>203</v>
      </c>
      <c r="B206" s="12" t="s">
        <v>41</v>
      </c>
      <c r="C206" s="13" t="s">
        <v>439</v>
      </c>
      <c r="D206" s="12" t="s">
        <v>440</v>
      </c>
      <c r="E206" s="33"/>
      <c r="F206" s="22">
        <v>0.25</v>
      </c>
      <c r="G206" s="12" t="s">
        <v>67</v>
      </c>
    </row>
    <row r="207" ht="15" customHeight="1" spans="1:7">
      <c r="A207" s="8">
        <v>204</v>
      </c>
      <c r="B207" s="37" t="s">
        <v>41</v>
      </c>
      <c r="C207" s="13" t="s">
        <v>385</v>
      </c>
      <c r="D207" s="35" t="s">
        <v>441</v>
      </c>
      <c r="E207" s="67"/>
      <c r="F207" s="69">
        <v>0.38</v>
      </c>
      <c r="G207" s="35" t="s">
        <v>71</v>
      </c>
    </row>
    <row r="208" ht="15" customHeight="1" spans="1:7">
      <c r="A208" s="8">
        <v>205</v>
      </c>
      <c r="B208" s="12" t="s">
        <v>41</v>
      </c>
      <c r="C208" s="14" t="s">
        <v>393</v>
      </c>
      <c r="D208" s="14" t="s">
        <v>442</v>
      </c>
      <c r="E208" s="33"/>
      <c r="F208" s="18">
        <v>0.6</v>
      </c>
      <c r="G208" s="14" t="s">
        <v>67</v>
      </c>
    </row>
    <row r="209" ht="15" customHeight="1" spans="1:7">
      <c r="A209" s="8">
        <v>206</v>
      </c>
      <c r="B209" s="12" t="s">
        <v>41</v>
      </c>
      <c r="C209" s="14" t="s">
        <v>397</v>
      </c>
      <c r="D209" s="14"/>
      <c r="E209" s="33"/>
      <c r="F209" s="18">
        <v>0.3</v>
      </c>
      <c r="G209" s="14" t="s">
        <v>71</v>
      </c>
    </row>
    <row r="210" ht="15" customHeight="1" spans="1:7">
      <c r="A210" s="8">
        <v>207</v>
      </c>
      <c r="B210" s="12" t="s">
        <v>41</v>
      </c>
      <c r="C210" s="14" t="s">
        <v>443</v>
      </c>
      <c r="D210" s="14" t="s">
        <v>444</v>
      </c>
      <c r="E210" s="33" t="s">
        <v>128</v>
      </c>
      <c r="F210" s="18">
        <v>0.78</v>
      </c>
      <c r="G210" s="14" t="s">
        <v>71</v>
      </c>
    </row>
    <row r="211" ht="15" customHeight="1" spans="1:7">
      <c r="A211" s="8">
        <v>208</v>
      </c>
      <c r="B211" s="12" t="s">
        <v>41</v>
      </c>
      <c r="C211" s="13" t="s">
        <v>445</v>
      </c>
      <c r="D211" s="12"/>
      <c r="E211" s="33"/>
      <c r="F211" s="22">
        <v>0.8</v>
      </c>
      <c r="G211" s="12" t="s">
        <v>78</v>
      </c>
    </row>
    <row r="212" ht="15" customHeight="1" spans="1:7">
      <c r="A212" s="8">
        <v>209</v>
      </c>
      <c r="B212" s="12" t="s">
        <v>41</v>
      </c>
      <c r="C212" s="13" t="s">
        <v>72</v>
      </c>
      <c r="D212" s="12"/>
      <c r="E212" s="33" t="s">
        <v>104</v>
      </c>
      <c r="F212" s="22">
        <v>0.2</v>
      </c>
      <c r="G212" s="12" t="s">
        <v>446</v>
      </c>
    </row>
    <row r="213" ht="15" customHeight="1" spans="1:7">
      <c r="A213" s="8">
        <v>210</v>
      </c>
      <c r="B213" s="12" t="s">
        <v>41</v>
      </c>
      <c r="C213" s="13" t="s">
        <v>447</v>
      </c>
      <c r="D213" s="12" t="s">
        <v>448</v>
      </c>
      <c r="E213" s="33"/>
      <c r="F213" s="22">
        <v>0.95</v>
      </c>
      <c r="G213" s="12" t="s">
        <v>82</v>
      </c>
    </row>
    <row r="214" ht="15" customHeight="1" spans="1:7">
      <c r="A214" s="8">
        <v>211</v>
      </c>
      <c r="B214" s="12" t="s">
        <v>41</v>
      </c>
      <c r="C214" s="13" t="s">
        <v>447</v>
      </c>
      <c r="D214" s="12" t="s">
        <v>448</v>
      </c>
      <c r="E214" s="33"/>
      <c r="F214" s="22">
        <v>0.95</v>
      </c>
      <c r="G214" s="12" t="s">
        <v>197</v>
      </c>
    </row>
    <row r="215" ht="15" customHeight="1" spans="1:7">
      <c r="A215" s="8">
        <v>212</v>
      </c>
      <c r="B215" s="12" t="s">
        <v>41</v>
      </c>
      <c r="C215" s="13" t="s">
        <v>447</v>
      </c>
      <c r="D215" s="12" t="s">
        <v>448</v>
      </c>
      <c r="E215" s="33"/>
      <c r="F215" s="22">
        <v>0.95</v>
      </c>
      <c r="G215" s="12" t="s">
        <v>79</v>
      </c>
    </row>
    <row r="216" ht="15" customHeight="1" spans="1:7">
      <c r="A216" s="8">
        <v>213</v>
      </c>
      <c r="B216" s="12" t="s">
        <v>41</v>
      </c>
      <c r="C216" s="13" t="s">
        <v>320</v>
      </c>
      <c r="D216" s="12" t="s">
        <v>449</v>
      </c>
      <c r="E216" s="33"/>
      <c r="F216" s="22">
        <v>0.33</v>
      </c>
      <c r="G216" s="12" t="s">
        <v>82</v>
      </c>
    </row>
    <row r="217" ht="15" customHeight="1" spans="1:7">
      <c r="A217" s="8">
        <v>214</v>
      </c>
      <c r="B217" s="12" t="s">
        <v>41</v>
      </c>
      <c r="C217" s="13" t="s">
        <v>320</v>
      </c>
      <c r="D217" s="12" t="s">
        <v>450</v>
      </c>
      <c r="E217" s="33"/>
      <c r="F217" s="22">
        <v>0.33</v>
      </c>
      <c r="G217" s="12" t="s">
        <v>451</v>
      </c>
    </row>
    <row r="218" ht="15" customHeight="1" spans="1:7">
      <c r="A218" s="8">
        <v>215</v>
      </c>
      <c r="B218" s="12" t="s">
        <v>41</v>
      </c>
      <c r="C218" s="13" t="s">
        <v>320</v>
      </c>
      <c r="D218" s="12" t="s">
        <v>450</v>
      </c>
      <c r="E218" s="33"/>
      <c r="F218" s="22">
        <v>0.33</v>
      </c>
      <c r="G218" s="12" t="s">
        <v>83</v>
      </c>
    </row>
    <row r="219" ht="15" customHeight="1" spans="1:7">
      <c r="A219" s="8">
        <v>216</v>
      </c>
      <c r="B219" s="12" t="s">
        <v>41</v>
      </c>
      <c r="C219" s="13" t="s">
        <v>80</v>
      </c>
      <c r="D219" s="12" t="s">
        <v>452</v>
      </c>
      <c r="E219" s="33" t="s">
        <v>128</v>
      </c>
      <c r="F219" s="22">
        <v>0.41</v>
      </c>
      <c r="G219" s="12" t="s">
        <v>159</v>
      </c>
    </row>
    <row r="220" ht="15" customHeight="1" spans="1:7">
      <c r="A220" s="8">
        <v>217</v>
      </c>
      <c r="B220" s="12" t="s">
        <v>41</v>
      </c>
      <c r="C220" s="14" t="s">
        <v>107</v>
      </c>
      <c r="D220" s="14" t="s">
        <v>453</v>
      </c>
      <c r="E220" s="33" t="s">
        <v>128</v>
      </c>
      <c r="F220" s="18">
        <v>0.8</v>
      </c>
      <c r="G220" s="14" t="s">
        <v>71</v>
      </c>
    </row>
    <row r="221" ht="15" customHeight="1" spans="1:7">
      <c r="A221" s="8">
        <v>218</v>
      </c>
      <c r="B221" s="12" t="s">
        <v>41</v>
      </c>
      <c r="C221" s="14" t="s">
        <v>107</v>
      </c>
      <c r="D221" s="14" t="s">
        <v>454</v>
      </c>
      <c r="E221" s="33"/>
      <c r="F221" s="18">
        <v>0.8</v>
      </c>
      <c r="G221" s="14" t="s">
        <v>74</v>
      </c>
    </row>
    <row r="222" ht="15" customHeight="1" spans="1:7">
      <c r="A222" s="8">
        <v>219</v>
      </c>
      <c r="B222" s="12" t="s">
        <v>41</v>
      </c>
      <c r="C222" s="14" t="s">
        <v>107</v>
      </c>
      <c r="D222" s="14" t="s">
        <v>455</v>
      </c>
      <c r="E222" s="33" t="s">
        <v>128</v>
      </c>
      <c r="F222" s="18">
        <v>0.8</v>
      </c>
      <c r="G222" s="14" t="s">
        <v>74</v>
      </c>
    </row>
    <row r="223" ht="15" customHeight="1" spans="1:7">
      <c r="A223" s="8">
        <v>220</v>
      </c>
      <c r="B223" s="12" t="s">
        <v>41</v>
      </c>
      <c r="C223" s="13" t="s">
        <v>456</v>
      </c>
      <c r="D223" s="12" t="s">
        <v>457</v>
      </c>
      <c r="E223" s="33"/>
      <c r="F223" s="22">
        <v>0.42</v>
      </c>
      <c r="G223" s="12" t="s">
        <v>78</v>
      </c>
    </row>
    <row r="224" ht="15" customHeight="1" spans="1:7">
      <c r="A224" s="8">
        <v>221</v>
      </c>
      <c r="B224" s="12" t="s">
        <v>41</v>
      </c>
      <c r="C224" s="13" t="s">
        <v>458</v>
      </c>
      <c r="D224" s="12" t="s">
        <v>459</v>
      </c>
      <c r="E224" s="33" t="s">
        <v>128</v>
      </c>
      <c r="F224" s="22">
        <v>0.25</v>
      </c>
      <c r="G224" s="12" t="s">
        <v>460</v>
      </c>
    </row>
    <row r="225" ht="15" customHeight="1" spans="1:7">
      <c r="A225" s="8">
        <v>222</v>
      </c>
      <c r="B225" s="12" t="s">
        <v>41</v>
      </c>
      <c r="C225" s="14" t="s">
        <v>162</v>
      </c>
      <c r="D225" s="14"/>
      <c r="E225" s="33"/>
      <c r="F225" s="18">
        <v>0.5</v>
      </c>
      <c r="G225" s="14" t="s">
        <v>71</v>
      </c>
    </row>
    <row r="226" ht="15" customHeight="1" spans="1:7">
      <c r="A226" s="8">
        <v>223</v>
      </c>
      <c r="B226" s="12" t="s">
        <v>41</v>
      </c>
      <c r="C226" s="14" t="s">
        <v>162</v>
      </c>
      <c r="D226" s="14"/>
      <c r="E226" s="33"/>
      <c r="F226" s="18">
        <v>0.5</v>
      </c>
      <c r="G226" s="14" t="s">
        <v>164</v>
      </c>
    </row>
    <row r="227" ht="15" customHeight="1" spans="1:7">
      <c r="A227" s="8">
        <v>224</v>
      </c>
      <c r="B227" s="12" t="s">
        <v>41</v>
      </c>
      <c r="C227" s="14" t="s">
        <v>162</v>
      </c>
      <c r="D227" s="14"/>
      <c r="E227" s="33" t="s">
        <v>461</v>
      </c>
      <c r="F227" s="18">
        <v>0.8</v>
      </c>
      <c r="G227" s="14" t="s">
        <v>74</v>
      </c>
    </row>
    <row r="228" ht="15" customHeight="1" spans="1:7">
      <c r="A228" s="8">
        <v>225</v>
      </c>
      <c r="B228" s="12" t="s">
        <v>41</v>
      </c>
      <c r="C228" s="14" t="s">
        <v>162</v>
      </c>
      <c r="D228" s="14"/>
      <c r="E228" s="33"/>
      <c r="F228" s="18">
        <v>0.8</v>
      </c>
      <c r="G228" s="14" t="s">
        <v>79</v>
      </c>
    </row>
    <row r="229" ht="15" customHeight="1" spans="1:7">
      <c r="A229" s="8">
        <v>226</v>
      </c>
      <c r="B229" s="12" t="s">
        <v>41</v>
      </c>
      <c r="C229" s="14" t="s">
        <v>195</v>
      </c>
      <c r="D229" s="14"/>
      <c r="E229" s="33"/>
      <c r="F229" s="18">
        <v>0.15</v>
      </c>
      <c r="G229" s="14" t="s">
        <v>197</v>
      </c>
    </row>
    <row r="230" ht="15" customHeight="1" spans="1:7">
      <c r="A230" s="8">
        <v>227</v>
      </c>
      <c r="B230" s="12" t="s">
        <v>41</v>
      </c>
      <c r="C230" s="13" t="s">
        <v>462</v>
      </c>
      <c r="D230" s="44" t="s">
        <v>463</v>
      </c>
      <c r="E230" s="33"/>
      <c r="F230" s="22">
        <v>0.38</v>
      </c>
      <c r="G230" s="12" t="s">
        <v>159</v>
      </c>
    </row>
    <row r="231" ht="15" customHeight="1" spans="1:7">
      <c r="A231" s="8">
        <v>228</v>
      </c>
      <c r="B231" s="12" t="s">
        <v>41</v>
      </c>
      <c r="C231" s="14" t="s">
        <v>464</v>
      </c>
      <c r="D231" s="14" t="s">
        <v>465</v>
      </c>
      <c r="E231" s="33" t="s">
        <v>128</v>
      </c>
      <c r="F231" s="18">
        <v>0.64</v>
      </c>
      <c r="G231" s="14" t="s">
        <v>71</v>
      </c>
    </row>
    <row r="232" ht="15" customHeight="1" spans="1:7">
      <c r="A232" s="8">
        <v>229</v>
      </c>
      <c r="B232" s="12" t="s">
        <v>41</v>
      </c>
      <c r="C232" s="13" t="s">
        <v>466</v>
      </c>
      <c r="D232" s="12" t="s">
        <v>467</v>
      </c>
      <c r="E232" s="33" t="s">
        <v>128</v>
      </c>
      <c r="F232" s="22">
        <v>0.1</v>
      </c>
      <c r="G232" s="12" t="s">
        <v>468</v>
      </c>
    </row>
    <row r="233" ht="15" customHeight="1" spans="1:7">
      <c r="A233" s="8">
        <v>230</v>
      </c>
      <c r="B233" s="12" t="s">
        <v>41</v>
      </c>
      <c r="C233" s="13" t="s">
        <v>466</v>
      </c>
      <c r="D233" s="12" t="s">
        <v>469</v>
      </c>
      <c r="E233" s="33" t="s">
        <v>128</v>
      </c>
      <c r="F233" s="22">
        <v>0.1</v>
      </c>
      <c r="G233" s="12" t="s">
        <v>159</v>
      </c>
    </row>
    <row r="234" ht="15" customHeight="1" spans="1:7">
      <c r="A234" s="8">
        <v>231</v>
      </c>
      <c r="B234" s="12" t="s">
        <v>41</v>
      </c>
      <c r="C234" s="13" t="s">
        <v>187</v>
      </c>
      <c r="D234" s="12" t="s">
        <v>470</v>
      </c>
      <c r="E234" s="33" t="s">
        <v>128</v>
      </c>
      <c r="F234" s="22">
        <v>0.46</v>
      </c>
      <c r="G234" s="12" t="s">
        <v>155</v>
      </c>
    </row>
    <row r="235" ht="15" customHeight="1" spans="1:7">
      <c r="A235" s="8">
        <v>232</v>
      </c>
      <c r="B235" s="12" t="s">
        <v>41</v>
      </c>
      <c r="C235" s="13" t="s">
        <v>187</v>
      </c>
      <c r="D235" s="42" t="s">
        <v>471</v>
      </c>
      <c r="E235" s="33" t="s">
        <v>128</v>
      </c>
      <c r="F235" s="22">
        <v>0.46</v>
      </c>
      <c r="G235" s="12" t="s">
        <v>155</v>
      </c>
    </row>
    <row r="236" ht="15" customHeight="1" spans="1:7">
      <c r="A236" s="8">
        <v>233</v>
      </c>
      <c r="B236" s="12" t="s">
        <v>41</v>
      </c>
      <c r="C236" s="13" t="s">
        <v>187</v>
      </c>
      <c r="D236" s="42" t="s">
        <v>471</v>
      </c>
      <c r="E236" s="33" t="s">
        <v>128</v>
      </c>
      <c r="F236" s="22">
        <v>0.46</v>
      </c>
      <c r="G236" s="12" t="s">
        <v>176</v>
      </c>
    </row>
    <row r="237" ht="15" customHeight="1" spans="1:7">
      <c r="A237" s="8">
        <v>234</v>
      </c>
      <c r="B237" s="12" t="s">
        <v>41</v>
      </c>
      <c r="C237" s="13" t="s">
        <v>187</v>
      </c>
      <c r="D237" s="12" t="s">
        <v>470</v>
      </c>
      <c r="E237" s="33" t="s">
        <v>128</v>
      </c>
      <c r="F237" s="22">
        <v>0.46</v>
      </c>
      <c r="G237" s="12" t="s">
        <v>472</v>
      </c>
    </row>
    <row r="238" ht="15" customHeight="1" spans="1:7">
      <c r="A238" s="8">
        <v>235</v>
      </c>
      <c r="B238" s="12" t="s">
        <v>41</v>
      </c>
      <c r="C238" s="13" t="s">
        <v>187</v>
      </c>
      <c r="D238" s="12" t="s">
        <v>471</v>
      </c>
      <c r="E238" s="33" t="s">
        <v>128</v>
      </c>
      <c r="F238" s="22">
        <v>0.46</v>
      </c>
      <c r="G238" s="12" t="s">
        <v>472</v>
      </c>
    </row>
    <row r="239" ht="15" customHeight="1" spans="1:7">
      <c r="A239" s="8">
        <v>236</v>
      </c>
      <c r="B239" s="12" t="s">
        <v>41</v>
      </c>
      <c r="C239" s="13" t="s">
        <v>473</v>
      </c>
      <c r="D239" s="12" t="s">
        <v>474</v>
      </c>
      <c r="E239" s="33" t="s">
        <v>128</v>
      </c>
      <c r="F239" s="43">
        <v>0.33</v>
      </c>
      <c r="G239" s="12" t="s">
        <v>150</v>
      </c>
    </row>
    <row r="240" ht="15" customHeight="1" spans="1:7">
      <c r="A240" s="8">
        <v>237</v>
      </c>
      <c r="B240" s="12" t="s">
        <v>41</v>
      </c>
      <c r="C240" s="14" t="s">
        <v>475</v>
      </c>
      <c r="D240" s="14" t="s">
        <v>476</v>
      </c>
      <c r="E240" s="33" t="s">
        <v>128</v>
      </c>
      <c r="F240" s="18">
        <v>0.5</v>
      </c>
      <c r="G240" s="14" t="s">
        <v>477</v>
      </c>
    </row>
    <row r="241" ht="15" customHeight="1" spans="1:7">
      <c r="A241" s="8">
        <v>238</v>
      </c>
      <c r="B241" s="12" t="s">
        <v>41</v>
      </c>
      <c r="C241" s="13" t="s">
        <v>478</v>
      </c>
      <c r="D241" s="12" t="s">
        <v>479</v>
      </c>
      <c r="E241" s="33" t="s">
        <v>128</v>
      </c>
      <c r="F241" s="22">
        <v>0.22</v>
      </c>
      <c r="G241" s="12" t="s">
        <v>132</v>
      </c>
    </row>
    <row r="242" ht="15" customHeight="1" spans="1:7">
      <c r="A242" s="8">
        <v>239</v>
      </c>
      <c r="B242" s="12" t="s">
        <v>41</v>
      </c>
      <c r="C242" s="13" t="s">
        <v>478</v>
      </c>
      <c r="D242" s="12" t="s">
        <v>479</v>
      </c>
      <c r="E242" s="33" t="s">
        <v>128</v>
      </c>
      <c r="F242" s="22">
        <v>0.22</v>
      </c>
      <c r="G242" s="12" t="s">
        <v>127</v>
      </c>
    </row>
    <row r="243" ht="15" customHeight="1" spans="1:7">
      <c r="A243" s="8">
        <v>240</v>
      </c>
      <c r="B243" s="12" t="s">
        <v>41</v>
      </c>
      <c r="C243" s="13" t="s">
        <v>478</v>
      </c>
      <c r="D243" s="12" t="s">
        <v>479</v>
      </c>
      <c r="E243" s="33" t="s">
        <v>128</v>
      </c>
      <c r="F243" s="22">
        <v>0.22</v>
      </c>
      <c r="G243" s="12" t="s">
        <v>129</v>
      </c>
    </row>
    <row r="244" ht="15" customHeight="1" spans="1:7">
      <c r="A244" s="8">
        <v>241</v>
      </c>
      <c r="B244" s="12" t="s">
        <v>41</v>
      </c>
      <c r="C244" s="13" t="s">
        <v>480</v>
      </c>
      <c r="D244" s="12" t="s">
        <v>481</v>
      </c>
      <c r="E244" s="33" t="s">
        <v>128</v>
      </c>
      <c r="F244" s="22">
        <v>0.1</v>
      </c>
      <c r="G244" s="12" t="s">
        <v>482</v>
      </c>
    </row>
    <row r="245" ht="15" customHeight="1" spans="1:7">
      <c r="A245" s="8">
        <v>242</v>
      </c>
      <c r="B245" s="12" t="s">
        <v>41</v>
      </c>
      <c r="C245" s="13" t="s">
        <v>483</v>
      </c>
      <c r="D245" s="12" t="s">
        <v>484</v>
      </c>
      <c r="E245" s="33" t="s">
        <v>128</v>
      </c>
      <c r="F245" s="22">
        <v>0.05</v>
      </c>
      <c r="G245" s="12" t="s">
        <v>150</v>
      </c>
    </row>
    <row r="246" ht="15" customHeight="1" spans="1:7">
      <c r="A246" s="8">
        <v>243</v>
      </c>
      <c r="B246" s="12" t="s">
        <v>41</v>
      </c>
      <c r="C246" s="13" t="s">
        <v>483</v>
      </c>
      <c r="D246" s="12" t="s">
        <v>484</v>
      </c>
      <c r="E246" s="33" t="s">
        <v>128</v>
      </c>
      <c r="F246" s="22">
        <v>0.05</v>
      </c>
      <c r="G246" s="12" t="s">
        <v>132</v>
      </c>
    </row>
    <row r="247" ht="15" customHeight="1" spans="1:7">
      <c r="A247" s="8">
        <v>244</v>
      </c>
      <c r="B247" s="12" t="s">
        <v>41</v>
      </c>
      <c r="C247" s="14" t="s">
        <v>485</v>
      </c>
      <c r="D247" s="14" t="s">
        <v>486</v>
      </c>
      <c r="E247" s="33" t="s">
        <v>128</v>
      </c>
      <c r="F247" s="18">
        <v>0.5</v>
      </c>
      <c r="G247" s="14" t="s">
        <v>71</v>
      </c>
    </row>
    <row r="248" ht="15" customHeight="1" spans="1:7">
      <c r="A248" s="8">
        <v>245</v>
      </c>
      <c r="B248" s="12" t="s">
        <v>41</v>
      </c>
      <c r="C248" s="13" t="s">
        <v>350</v>
      </c>
      <c r="D248" s="12" t="s">
        <v>487</v>
      </c>
      <c r="E248" s="33" t="s">
        <v>128</v>
      </c>
      <c r="F248" s="24">
        <v>0.108</v>
      </c>
      <c r="G248" s="12" t="s">
        <v>488</v>
      </c>
    </row>
    <row r="249" ht="15" customHeight="1" spans="1:7">
      <c r="A249" s="8">
        <v>246</v>
      </c>
      <c r="B249" s="12" t="s">
        <v>41</v>
      </c>
      <c r="C249" s="13" t="s">
        <v>489</v>
      </c>
      <c r="D249" s="12" t="s">
        <v>490</v>
      </c>
      <c r="E249" s="33"/>
      <c r="F249" s="24">
        <v>0.025</v>
      </c>
      <c r="G249" s="12" t="s">
        <v>159</v>
      </c>
    </row>
    <row r="250" ht="15" customHeight="1" spans="1:7">
      <c r="A250" s="8">
        <v>247</v>
      </c>
      <c r="B250" s="12" t="s">
        <v>41</v>
      </c>
      <c r="C250" s="13" t="s">
        <v>167</v>
      </c>
      <c r="D250" s="12" t="s">
        <v>491</v>
      </c>
      <c r="E250" s="33" t="s">
        <v>128</v>
      </c>
      <c r="F250" s="22">
        <v>0.1</v>
      </c>
      <c r="G250" s="12" t="s">
        <v>150</v>
      </c>
    </row>
    <row r="251" ht="15" customHeight="1" spans="1:7">
      <c r="A251" s="8">
        <v>248</v>
      </c>
      <c r="B251" s="12" t="s">
        <v>41</v>
      </c>
      <c r="C251" s="13" t="s">
        <v>492</v>
      </c>
      <c r="D251" s="12" t="s">
        <v>493</v>
      </c>
      <c r="E251" s="33"/>
      <c r="F251" s="24">
        <v>0.045</v>
      </c>
      <c r="G251" s="12" t="s">
        <v>83</v>
      </c>
    </row>
    <row r="252" ht="15" customHeight="1" spans="1:7">
      <c r="A252" s="8">
        <v>249</v>
      </c>
      <c r="B252" s="12" t="s">
        <v>41</v>
      </c>
      <c r="C252" s="13" t="s">
        <v>494</v>
      </c>
      <c r="D252" s="12" t="s">
        <v>495</v>
      </c>
      <c r="E252" s="33"/>
      <c r="F252" s="24">
        <v>0.057</v>
      </c>
      <c r="G252" s="12" t="s">
        <v>283</v>
      </c>
    </row>
    <row r="253" ht="15" customHeight="1" spans="1:7">
      <c r="A253" s="8">
        <v>250</v>
      </c>
      <c r="B253" s="12" t="s">
        <v>41</v>
      </c>
      <c r="C253" s="13" t="s">
        <v>494</v>
      </c>
      <c r="D253" s="12" t="s">
        <v>495</v>
      </c>
      <c r="E253" s="33"/>
      <c r="F253" s="24">
        <v>0.057</v>
      </c>
      <c r="G253" s="12" t="s">
        <v>79</v>
      </c>
    </row>
    <row r="254" ht="15" customHeight="1" spans="1:7">
      <c r="A254" s="8">
        <v>251</v>
      </c>
      <c r="B254" s="12" t="s">
        <v>41</v>
      </c>
      <c r="C254" s="14" t="s">
        <v>171</v>
      </c>
      <c r="D254" s="14" t="s">
        <v>496</v>
      </c>
      <c r="E254" s="33" t="s">
        <v>128</v>
      </c>
      <c r="F254" s="18">
        <v>0.7</v>
      </c>
      <c r="G254" s="14" t="s">
        <v>71</v>
      </c>
    </row>
    <row r="255" ht="15" customHeight="1" spans="1:7">
      <c r="A255" s="8">
        <v>252</v>
      </c>
      <c r="B255" s="12" t="s">
        <v>41</v>
      </c>
      <c r="C255" s="14" t="s">
        <v>497</v>
      </c>
      <c r="D255" s="14"/>
      <c r="E255" s="33"/>
      <c r="F255" s="18">
        <v>0.25</v>
      </c>
      <c r="G255" s="14" t="s">
        <v>71</v>
      </c>
    </row>
    <row r="256" ht="15" customHeight="1" spans="1:7">
      <c r="A256" s="8">
        <v>253</v>
      </c>
      <c r="B256" s="12" t="s">
        <v>41</v>
      </c>
      <c r="C256" s="14" t="s">
        <v>498</v>
      </c>
      <c r="D256" s="14" t="s">
        <v>499</v>
      </c>
      <c r="E256" s="33" t="s">
        <v>128</v>
      </c>
      <c r="F256" s="18">
        <v>0.4</v>
      </c>
      <c r="G256" s="14" t="s">
        <v>283</v>
      </c>
    </row>
    <row r="257" ht="15" customHeight="1" spans="1:7">
      <c r="A257" s="8">
        <v>254</v>
      </c>
      <c r="B257" s="12" t="s">
        <v>41</v>
      </c>
      <c r="C257" s="13" t="s">
        <v>500</v>
      </c>
      <c r="D257" s="12" t="s">
        <v>501</v>
      </c>
      <c r="E257" s="33" t="s">
        <v>128</v>
      </c>
      <c r="F257" s="22">
        <v>0.15</v>
      </c>
      <c r="G257" s="12" t="s">
        <v>488</v>
      </c>
    </row>
    <row r="258" ht="15" customHeight="1" spans="1:7">
      <c r="A258" s="8">
        <v>255</v>
      </c>
      <c r="B258" s="12" t="s">
        <v>41</v>
      </c>
      <c r="C258" s="13" t="s">
        <v>500</v>
      </c>
      <c r="D258" s="12" t="s">
        <v>501</v>
      </c>
      <c r="E258" s="33" t="s">
        <v>128</v>
      </c>
      <c r="F258" s="22">
        <v>0.15</v>
      </c>
      <c r="G258" s="12" t="s">
        <v>472</v>
      </c>
    </row>
    <row r="259" ht="15" customHeight="1" spans="1:7">
      <c r="A259" s="8">
        <v>256</v>
      </c>
      <c r="B259" s="12" t="s">
        <v>41</v>
      </c>
      <c r="C259" s="14" t="s">
        <v>502</v>
      </c>
      <c r="D259" s="14" t="s">
        <v>503</v>
      </c>
      <c r="E259" s="33" t="s">
        <v>128</v>
      </c>
      <c r="F259" s="20">
        <v>0.625</v>
      </c>
      <c r="G259" s="14" t="s">
        <v>155</v>
      </c>
    </row>
    <row r="260" ht="15" customHeight="1" spans="1:7">
      <c r="A260" s="8">
        <v>257</v>
      </c>
      <c r="B260" s="12" t="s">
        <v>41</v>
      </c>
      <c r="C260" s="14" t="s">
        <v>502</v>
      </c>
      <c r="D260" s="14" t="s">
        <v>503</v>
      </c>
      <c r="E260" s="33" t="s">
        <v>128</v>
      </c>
      <c r="F260" s="20">
        <v>0.625</v>
      </c>
      <c r="G260" s="14" t="s">
        <v>150</v>
      </c>
    </row>
    <row r="261" ht="15" customHeight="1" spans="1:7">
      <c r="A261" s="8">
        <v>258</v>
      </c>
      <c r="B261" s="12" t="s">
        <v>41</v>
      </c>
      <c r="C261" s="14" t="s">
        <v>504</v>
      </c>
      <c r="D261" s="14" t="s">
        <v>505</v>
      </c>
      <c r="E261" s="33" t="s">
        <v>128</v>
      </c>
      <c r="F261" s="18">
        <v>0.68</v>
      </c>
      <c r="G261" s="14" t="s">
        <v>71</v>
      </c>
    </row>
    <row r="262" ht="15" customHeight="1" spans="1:7">
      <c r="A262" s="8">
        <v>259</v>
      </c>
      <c r="B262" s="12" t="s">
        <v>41</v>
      </c>
      <c r="C262" s="13" t="s">
        <v>506</v>
      </c>
      <c r="D262" s="12" t="s">
        <v>507</v>
      </c>
      <c r="E262" s="33" t="s">
        <v>128</v>
      </c>
      <c r="F262" s="22">
        <v>0.96</v>
      </c>
      <c r="G262" s="12" t="s">
        <v>150</v>
      </c>
    </row>
    <row r="263" ht="15" customHeight="1" spans="1:7">
      <c r="A263" s="8">
        <v>260</v>
      </c>
      <c r="B263" s="12" t="s">
        <v>41</v>
      </c>
      <c r="C263" s="13" t="s">
        <v>234</v>
      </c>
      <c r="D263" s="12"/>
      <c r="E263" s="33"/>
      <c r="F263" s="22">
        <v>0.95</v>
      </c>
      <c r="G263" s="12" t="s">
        <v>155</v>
      </c>
    </row>
    <row r="264" ht="15" customHeight="1" spans="1:7">
      <c r="A264" s="8">
        <v>261</v>
      </c>
      <c r="B264" s="12" t="s">
        <v>41</v>
      </c>
      <c r="C264" s="14" t="s">
        <v>508</v>
      </c>
      <c r="D264" s="14" t="s">
        <v>509</v>
      </c>
      <c r="E264" s="15"/>
      <c r="F264" s="18">
        <v>0.43</v>
      </c>
      <c r="G264" s="14" t="s">
        <v>83</v>
      </c>
    </row>
    <row r="265" ht="15" customHeight="1" spans="1:7">
      <c r="A265" s="8">
        <v>262</v>
      </c>
      <c r="B265" s="12" t="s">
        <v>41</v>
      </c>
      <c r="C265" s="13" t="s">
        <v>510</v>
      </c>
      <c r="D265" s="12" t="s">
        <v>511</v>
      </c>
      <c r="E265" s="33"/>
      <c r="F265" s="22">
        <v>0.2</v>
      </c>
      <c r="G265" s="12" t="s">
        <v>71</v>
      </c>
    </row>
    <row r="266" ht="15" customHeight="1" spans="1:7">
      <c r="A266" s="8">
        <v>263</v>
      </c>
      <c r="B266" s="12" t="s">
        <v>41</v>
      </c>
      <c r="C266" s="13" t="s">
        <v>510</v>
      </c>
      <c r="D266" s="12" t="s">
        <v>511</v>
      </c>
      <c r="E266" s="33"/>
      <c r="F266" s="22">
        <v>0.2</v>
      </c>
      <c r="G266" s="12" t="s">
        <v>159</v>
      </c>
    </row>
    <row r="267" ht="15" customHeight="1" spans="1:7">
      <c r="A267" s="8">
        <v>264</v>
      </c>
      <c r="B267" s="12" t="s">
        <v>41</v>
      </c>
      <c r="C267" s="13" t="s">
        <v>512</v>
      </c>
      <c r="D267" s="12" t="s">
        <v>513</v>
      </c>
      <c r="E267" s="33" t="s">
        <v>128</v>
      </c>
      <c r="F267" s="22">
        <v>0.35</v>
      </c>
      <c r="G267" s="12" t="s">
        <v>86</v>
      </c>
    </row>
    <row r="268" ht="15" customHeight="1" spans="1:7">
      <c r="A268" s="8">
        <v>265</v>
      </c>
      <c r="B268" s="12" t="s">
        <v>41</v>
      </c>
      <c r="C268" s="13" t="s">
        <v>514</v>
      </c>
      <c r="D268" s="12" t="s">
        <v>515</v>
      </c>
      <c r="E268" s="33" t="s">
        <v>128</v>
      </c>
      <c r="F268" s="22">
        <v>0.2</v>
      </c>
      <c r="G268" s="12" t="s">
        <v>155</v>
      </c>
    </row>
    <row r="269" ht="15" customHeight="1" spans="1:7">
      <c r="A269" s="8">
        <v>266</v>
      </c>
      <c r="B269" s="12" t="s">
        <v>41</v>
      </c>
      <c r="C269" s="13" t="s">
        <v>514</v>
      </c>
      <c r="D269" s="12" t="s">
        <v>515</v>
      </c>
      <c r="E269" s="33" t="s">
        <v>128</v>
      </c>
      <c r="F269" s="22">
        <v>0.2</v>
      </c>
      <c r="G269" s="12" t="s">
        <v>150</v>
      </c>
    </row>
    <row r="270" ht="15" customHeight="1" spans="1:7">
      <c r="A270" s="8">
        <v>267</v>
      </c>
      <c r="B270" s="12" t="s">
        <v>41</v>
      </c>
      <c r="C270" s="13" t="s">
        <v>514</v>
      </c>
      <c r="D270" s="12" t="s">
        <v>515</v>
      </c>
      <c r="E270" s="33" t="s">
        <v>128</v>
      </c>
      <c r="F270" s="22">
        <v>0.2</v>
      </c>
      <c r="G270" s="12" t="s">
        <v>132</v>
      </c>
    </row>
    <row r="271" ht="15" customHeight="1" spans="1:7">
      <c r="A271" s="8">
        <v>268</v>
      </c>
      <c r="B271" s="12" t="s">
        <v>41</v>
      </c>
      <c r="C271" s="13" t="s">
        <v>514</v>
      </c>
      <c r="D271" s="12" t="s">
        <v>515</v>
      </c>
      <c r="E271" s="33" t="s">
        <v>128</v>
      </c>
      <c r="F271" s="22">
        <v>0.2</v>
      </c>
      <c r="G271" s="12" t="s">
        <v>176</v>
      </c>
    </row>
    <row r="272" ht="15" customHeight="1" spans="1:7">
      <c r="A272" s="8">
        <v>269</v>
      </c>
      <c r="B272" s="12" t="s">
        <v>41</v>
      </c>
      <c r="C272" s="13" t="s">
        <v>516</v>
      </c>
      <c r="D272" s="12" t="s">
        <v>517</v>
      </c>
      <c r="E272" s="33" t="s">
        <v>128</v>
      </c>
      <c r="F272" s="22">
        <v>0.03</v>
      </c>
      <c r="G272" s="12" t="s">
        <v>150</v>
      </c>
    </row>
    <row r="273" ht="15" customHeight="1" spans="1:7">
      <c r="A273" s="8">
        <v>270</v>
      </c>
      <c r="B273" s="12" t="s">
        <v>41</v>
      </c>
      <c r="C273" s="13" t="s">
        <v>518</v>
      </c>
      <c r="D273" s="12" t="s">
        <v>519</v>
      </c>
      <c r="E273" s="33" t="s">
        <v>128</v>
      </c>
      <c r="F273" s="22">
        <v>0.2</v>
      </c>
      <c r="G273" s="12" t="s">
        <v>132</v>
      </c>
    </row>
    <row r="274" ht="15" customHeight="1" spans="1:7">
      <c r="A274" s="8">
        <v>271</v>
      </c>
      <c r="B274" s="12" t="s">
        <v>41</v>
      </c>
      <c r="C274" s="13" t="s">
        <v>518</v>
      </c>
      <c r="D274" s="12" t="s">
        <v>520</v>
      </c>
      <c r="E274" s="33"/>
      <c r="F274" s="22">
        <v>0.2</v>
      </c>
      <c r="G274" s="12" t="s">
        <v>132</v>
      </c>
    </row>
    <row r="275" ht="15" customHeight="1" spans="1:7">
      <c r="A275" s="8">
        <v>272</v>
      </c>
      <c r="B275" s="12" t="s">
        <v>41</v>
      </c>
      <c r="C275" s="13" t="s">
        <v>518</v>
      </c>
      <c r="D275" s="12" t="s">
        <v>519</v>
      </c>
      <c r="E275" s="33" t="s">
        <v>128</v>
      </c>
      <c r="F275" s="22">
        <v>0.2</v>
      </c>
      <c r="G275" s="12" t="s">
        <v>488</v>
      </c>
    </row>
    <row r="276" ht="15" customHeight="1" spans="1:7">
      <c r="A276" s="8">
        <v>273</v>
      </c>
      <c r="B276" s="12" t="s">
        <v>41</v>
      </c>
      <c r="C276" s="14" t="s">
        <v>521</v>
      </c>
      <c r="D276" s="14" t="s">
        <v>522</v>
      </c>
      <c r="E276" s="33"/>
      <c r="F276" s="18">
        <v>0.3</v>
      </c>
      <c r="G276" s="14" t="s">
        <v>523</v>
      </c>
    </row>
    <row r="277" ht="15" customHeight="1" spans="1:7">
      <c r="A277" s="8">
        <v>274</v>
      </c>
      <c r="B277" s="12" t="s">
        <v>41</v>
      </c>
      <c r="C277" s="14" t="s">
        <v>411</v>
      </c>
      <c r="D277" s="14" t="s">
        <v>524</v>
      </c>
      <c r="E277" s="33"/>
      <c r="F277" s="18">
        <v>0.45</v>
      </c>
      <c r="G277" s="14" t="s">
        <v>71</v>
      </c>
    </row>
    <row r="278" ht="15" customHeight="1" spans="1:7">
      <c r="A278" s="8">
        <v>275</v>
      </c>
      <c r="B278" s="12" t="s">
        <v>41</v>
      </c>
      <c r="C278" s="14" t="s">
        <v>525</v>
      </c>
      <c r="D278" s="14" t="s">
        <v>526</v>
      </c>
      <c r="E278" s="15" t="s">
        <v>128</v>
      </c>
      <c r="F278" s="18">
        <v>0.56</v>
      </c>
      <c r="G278" s="14" t="s">
        <v>150</v>
      </c>
    </row>
    <row r="279" ht="15" customHeight="1" spans="1:7">
      <c r="A279" s="8">
        <v>276</v>
      </c>
      <c r="B279" s="12" t="s">
        <v>41</v>
      </c>
      <c r="C279" s="14" t="s">
        <v>527</v>
      </c>
      <c r="D279" s="14" t="s">
        <v>528</v>
      </c>
      <c r="E279" s="33" t="s">
        <v>128</v>
      </c>
      <c r="F279" s="18">
        <v>0.5</v>
      </c>
      <c r="G279" s="14" t="s">
        <v>150</v>
      </c>
    </row>
    <row r="280" ht="15" customHeight="1" spans="1:7">
      <c r="A280" s="8">
        <v>277</v>
      </c>
      <c r="B280" s="12" t="s">
        <v>41</v>
      </c>
      <c r="C280" s="14" t="s">
        <v>118</v>
      </c>
      <c r="D280" s="14" t="s">
        <v>529</v>
      </c>
      <c r="E280" s="33" t="s">
        <v>128</v>
      </c>
      <c r="F280" s="18">
        <v>0.25</v>
      </c>
      <c r="G280" s="14" t="s">
        <v>132</v>
      </c>
    </row>
    <row r="281" ht="15" customHeight="1" spans="1:7">
      <c r="A281" s="8">
        <v>278</v>
      </c>
      <c r="B281" s="12" t="s">
        <v>41</v>
      </c>
      <c r="C281" s="14" t="s">
        <v>118</v>
      </c>
      <c r="D281" s="14"/>
      <c r="E281" s="33"/>
      <c r="F281" s="18">
        <v>0.25</v>
      </c>
      <c r="G281" s="14" t="s">
        <v>132</v>
      </c>
    </row>
    <row r="282" ht="15" customHeight="1" spans="1:7">
      <c r="A282" s="8">
        <v>279</v>
      </c>
      <c r="B282" s="12" t="s">
        <v>41</v>
      </c>
      <c r="C282" s="14" t="s">
        <v>530</v>
      </c>
      <c r="D282" s="14" t="s">
        <v>531</v>
      </c>
      <c r="E282" s="33" t="s">
        <v>128</v>
      </c>
      <c r="F282" s="18">
        <v>0.4</v>
      </c>
      <c r="G282" s="14" t="s">
        <v>150</v>
      </c>
    </row>
    <row r="283" ht="15" customHeight="1" spans="1:7">
      <c r="A283" s="8">
        <v>280</v>
      </c>
      <c r="B283" s="12" t="s">
        <v>41</v>
      </c>
      <c r="C283" s="13" t="s">
        <v>532</v>
      </c>
      <c r="D283" s="12" t="s">
        <v>533</v>
      </c>
      <c r="E283" s="33"/>
      <c r="F283" s="22">
        <v>0.75</v>
      </c>
      <c r="G283" s="12" t="s">
        <v>534</v>
      </c>
    </row>
    <row r="284" ht="15" customHeight="1" spans="1:7">
      <c r="A284" s="8">
        <v>281</v>
      </c>
      <c r="B284" s="12" t="s">
        <v>41</v>
      </c>
      <c r="C284" s="13" t="s">
        <v>535</v>
      </c>
      <c r="D284" s="12" t="s">
        <v>536</v>
      </c>
      <c r="E284" s="33"/>
      <c r="F284" s="22">
        <v>0.3</v>
      </c>
      <c r="G284" s="12" t="s">
        <v>155</v>
      </c>
    </row>
    <row r="285" ht="15" customHeight="1" spans="1:7">
      <c r="A285" s="8">
        <v>282</v>
      </c>
      <c r="B285" s="12" t="s">
        <v>41</v>
      </c>
      <c r="C285" s="13" t="s">
        <v>535</v>
      </c>
      <c r="D285" s="12" t="s">
        <v>536</v>
      </c>
      <c r="E285" s="33"/>
      <c r="F285" s="22">
        <v>0.3</v>
      </c>
      <c r="G285" s="12" t="s">
        <v>150</v>
      </c>
    </row>
    <row r="286" ht="15" customHeight="1" spans="1:7">
      <c r="A286" s="8">
        <v>283</v>
      </c>
      <c r="B286" s="12" t="s">
        <v>41</v>
      </c>
      <c r="C286" s="13" t="s">
        <v>537</v>
      </c>
      <c r="D286" s="12" t="s">
        <v>538</v>
      </c>
      <c r="E286" s="33" t="s">
        <v>128</v>
      </c>
      <c r="F286" s="22">
        <v>0.1</v>
      </c>
      <c r="G286" s="12" t="s">
        <v>539</v>
      </c>
    </row>
    <row r="287" ht="15" customHeight="1" spans="1:7">
      <c r="A287" s="8">
        <v>284</v>
      </c>
      <c r="B287" s="12" t="s">
        <v>41</v>
      </c>
      <c r="C287" s="13" t="s">
        <v>537</v>
      </c>
      <c r="D287" s="12" t="s">
        <v>538</v>
      </c>
      <c r="E287" s="33" t="s">
        <v>128</v>
      </c>
      <c r="F287" s="22">
        <v>0.1</v>
      </c>
      <c r="G287" s="12" t="s">
        <v>295</v>
      </c>
    </row>
    <row r="288" ht="15" customHeight="1" spans="1:7">
      <c r="A288" s="8">
        <v>285</v>
      </c>
      <c r="B288" s="12" t="s">
        <v>41</v>
      </c>
      <c r="C288" s="12" t="s">
        <v>540</v>
      </c>
      <c r="D288" s="12" t="s">
        <v>541</v>
      </c>
      <c r="E288" s="33"/>
      <c r="F288" s="22">
        <v>0.7</v>
      </c>
      <c r="G288" s="12" t="s">
        <v>79</v>
      </c>
    </row>
    <row r="289" ht="15" customHeight="1" spans="1:7">
      <c r="A289" s="8">
        <v>286</v>
      </c>
      <c r="B289" s="12" t="s">
        <v>41</v>
      </c>
      <c r="C289" s="13" t="s">
        <v>542</v>
      </c>
      <c r="D289" s="12" t="s">
        <v>543</v>
      </c>
      <c r="E289" s="33" t="s">
        <v>128</v>
      </c>
      <c r="F289" s="22">
        <v>0.2</v>
      </c>
      <c r="G289" s="12" t="s">
        <v>482</v>
      </c>
    </row>
    <row r="290" ht="15" customHeight="1" spans="1:7">
      <c r="A290" s="8">
        <v>287</v>
      </c>
      <c r="B290" s="12" t="s">
        <v>41</v>
      </c>
      <c r="C290" s="14" t="s">
        <v>544</v>
      </c>
      <c r="D290" s="14" t="s">
        <v>545</v>
      </c>
      <c r="E290" s="15" t="s">
        <v>128</v>
      </c>
      <c r="F290" s="18">
        <v>0.5</v>
      </c>
      <c r="G290" s="14" t="s">
        <v>150</v>
      </c>
    </row>
    <row r="291" ht="15" customHeight="1" spans="1:7">
      <c r="A291" s="8">
        <v>288</v>
      </c>
      <c r="B291" s="12" t="s">
        <v>41</v>
      </c>
      <c r="C291" s="14" t="s">
        <v>544</v>
      </c>
      <c r="D291" s="14" t="s">
        <v>545</v>
      </c>
      <c r="E291" s="15" t="s">
        <v>128</v>
      </c>
      <c r="F291" s="18">
        <v>0.5</v>
      </c>
      <c r="G291" s="14" t="s">
        <v>132</v>
      </c>
    </row>
    <row r="292" ht="15" customHeight="1" spans="1:7">
      <c r="A292" s="8">
        <v>289</v>
      </c>
      <c r="B292" s="12" t="s">
        <v>41</v>
      </c>
      <c r="C292" s="13" t="s">
        <v>546</v>
      </c>
      <c r="D292" s="12" t="s">
        <v>547</v>
      </c>
      <c r="E292" s="33" t="s">
        <v>128</v>
      </c>
      <c r="F292" s="22">
        <v>0.72</v>
      </c>
      <c r="G292" s="12" t="s">
        <v>71</v>
      </c>
    </row>
    <row r="293" ht="15" customHeight="1" spans="1:7">
      <c r="A293" s="8">
        <v>290</v>
      </c>
      <c r="B293" s="12" t="s">
        <v>41</v>
      </c>
      <c r="C293" s="13" t="s">
        <v>373</v>
      </c>
      <c r="D293" s="12" t="s">
        <v>548</v>
      </c>
      <c r="E293" s="33" t="s">
        <v>128</v>
      </c>
      <c r="F293" s="22">
        <v>0.06</v>
      </c>
      <c r="G293" s="12" t="s">
        <v>549</v>
      </c>
    </row>
    <row r="294" ht="15" customHeight="1" spans="1:7">
      <c r="A294" s="8">
        <v>291</v>
      </c>
      <c r="B294" s="12" t="s">
        <v>41</v>
      </c>
      <c r="C294" s="13" t="s">
        <v>373</v>
      </c>
      <c r="D294" s="12" t="s">
        <v>550</v>
      </c>
      <c r="E294" s="33"/>
      <c r="F294" s="22">
        <v>0.06</v>
      </c>
      <c r="G294" s="12" t="s">
        <v>549</v>
      </c>
    </row>
    <row r="295" ht="15" customHeight="1" spans="1:7">
      <c r="A295" s="8">
        <v>292</v>
      </c>
      <c r="B295" s="12" t="s">
        <v>41</v>
      </c>
      <c r="C295" s="13" t="s">
        <v>551</v>
      </c>
      <c r="D295" s="12" t="s">
        <v>552</v>
      </c>
      <c r="E295" s="33"/>
      <c r="F295" s="22">
        <v>0.4</v>
      </c>
      <c r="G295" s="12" t="s">
        <v>86</v>
      </c>
    </row>
    <row r="296" ht="15" customHeight="1" spans="1:7">
      <c r="A296" s="8">
        <v>293</v>
      </c>
      <c r="B296" s="12" t="s">
        <v>41</v>
      </c>
      <c r="C296" s="13" t="s">
        <v>553</v>
      </c>
      <c r="D296" s="12">
        <v>9080</v>
      </c>
      <c r="E296" s="33"/>
      <c r="F296" s="22">
        <v>0.1</v>
      </c>
      <c r="G296" s="12" t="s">
        <v>155</v>
      </c>
    </row>
    <row r="297" ht="15" customHeight="1" spans="1:7">
      <c r="A297" s="8">
        <v>294</v>
      </c>
      <c r="B297" s="12" t="s">
        <v>41</v>
      </c>
      <c r="C297" s="13" t="s">
        <v>553</v>
      </c>
      <c r="D297" s="12">
        <v>9080</v>
      </c>
      <c r="E297" s="33"/>
      <c r="F297" s="22">
        <v>0.1</v>
      </c>
      <c r="G297" s="12" t="s">
        <v>159</v>
      </c>
    </row>
    <row r="298" ht="15" customHeight="1" spans="1:7">
      <c r="A298" s="8">
        <v>295</v>
      </c>
      <c r="B298" s="12" t="s">
        <v>41</v>
      </c>
      <c r="C298" s="13" t="s">
        <v>554</v>
      </c>
      <c r="D298" s="12" t="s">
        <v>555</v>
      </c>
      <c r="E298" s="33" t="s">
        <v>128</v>
      </c>
      <c r="F298" s="24">
        <v>0.025</v>
      </c>
      <c r="G298" s="12" t="s">
        <v>155</v>
      </c>
    </row>
    <row r="299" ht="15" customHeight="1" spans="1:7">
      <c r="A299" s="8">
        <v>296</v>
      </c>
      <c r="B299" s="12" t="s">
        <v>41</v>
      </c>
      <c r="C299" s="13" t="s">
        <v>554</v>
      </c>
      <c r="D299" s="12" t="s">
        <v>555</v>
      </c>
      <c r="E299" s="33" t="s">
        <v>128</v>
      </c>
      <c r="F299" s="24">
        <v>0.025</v>
      </c>
      <c r="G299" s="12" t="s">
        <v>150</v>
      </c>
    </row>
    <row r="300" ht="15" customHeight="1" spans="1:7">
      <c r="A300" s="8">
        <v>297</v>
      </c>
      <c r="B300" s="12" t="s">
        <v>41</v>
      </c>
      <c r="C300" s="13" t="s">
        <v>554</v>
      </c>
      <c r="D300" s="12" t="s">
        <v>555</v>
      </c>
      <c r="E300" s="33" t="s">
        <v>128</v>
      </c>
      <c r="F300" s="24">
        <v>0.025</v>
      </c>
      <c r="G300" s="12" t="s">
        <v>176</v>
      </c>
    </row>
    <row r="301" ht="15" customHeight="1" spans="1:7">
      <c r="A301" s="8">
        <v>298</v>
      </c>
      <c r="B301" s="12" t="s">
        <v>41</v>
      </c>
      <c r="C301" s="14" t="s">
        <v>556</v>
      </c>
      <c r="D301" s="14" t="s">
        <v>557</v>
      </c>
      <c r="E301" s="15"/>
      <c r="F301" s="18">
        <v>0.48</v>
      </c>
      <c r="G301" s="14" t="s">
        <v>283</v>
      </c>
    </row>
    <row r="302" ht="15" customHeight="1" spans="1:7">
      <c r="A302" s="8">
        <v>299</v>
      </c>
      <c r="B302" s="12" t="s">
        <v>41</v>
      </c>
      <c r="C302" s="13" t="s">
        <v>558</v>
      </c>
      <c r="D302" s="12" t="s">
        <v>559</v>
      </c>
      <c r="E302" s="33" t="s">
        <v>128</v>
      </c>
      <c r="F302" s="22">
        <v>0.19</v>
      </c>
      <c r="G302" s="12" t="s">
        <v>127</v>
      </c>
    </row>
    <row r="303" ht="15" customHeight="1" spans="1:7">
      <c r="A303" s="8">
        <v>300</v>
      </c>
      <c r="B303" s="12" t="s">
        <v>41</v>
      </c>
      <c r="C303" s="13" t="s">
        <v>560</v>
      </c>
      <c r="D303" s="12" t="s">
        <v>561</v>
      </c>
      <c r="E303" s="33" t="s">
        <v>128</v>
      </c>
      <c r="F303" s="22">
        <v>0.06</v>
      </c>
      <c r="G303" s="12" t="s">
        <v>150</v>
      </c>
    </row>
    <row r="304" ht="15" customHeight="1" spans="1:7">
      <c r="A304" s="8">
        <v>301</v>
      </c>
      <c r="B304" s="12" t="s">
        <v>41</v>
      </c>
      <c r="C304" s="13" t="s">
        <v>560</v>
      </c>
      <c r="D304" s="12" t="s">
        <v>561</v>
      </c>
      <c r="E304" s="33" t="s">
        <v>128</v>
      </c>
      <c r="F304" s="22">
        <v>0.06</v>
      </c>
      <c r="G304" s="12" t="s">
        <v>488</v>
      </c>
    </row>
    <row r="305" ht="15" customHeight="1" spans="1:7">
      <c r="A305" s="8">
        <v>302</v>
      </c>
      <c r="B305" s="12" t="s">
        <v>41</v>
      </c>
      <c r="C305" s="13" t="s">
        <v>562</v>
      </c>
      <c r="D305" s="12" t="s">
        <v>563</v>
      </c>
      <c r="E305" s="33"/>
      <c r="F305" s="22">
        <v>0.95</v>
      </c>
      <c r="G305" s="12" t="s">
        <v>86</v>
      </c>
    </row>
    <row r="306" ht="15" customHeight="1" spans="1:7">
      <c r="A306" s="8">
        <v>303</v>
      </c>
      <c r="B306" s="12" t="s">
        <v>41</v>
      </c>
      <c r="C306" s="14" t="s">
        <v>564</v>
      </c>
      <c r="D306" s="14"/>
      <c r="E306" s="15"/>
      <c r="F306" s="18">
        <v>0.5</v>
      </c>
      <c r="G306" s="14" t="s">
        <v>82</v>
      </c>
    </row>
    <row r="307" ht="15" customHeight="1" spans="1:7">
      <c r="A307" s="8">
        <v>304</v>
      </c>
      <c r="B307" s="12" t="s">
        <v>41</v>
      </c>
      <c r="C307" s="14" t="s">
        <v>180</v>
      </c>
      <c r="D307" s="14" t="s">
        <v>565</v>
      </c>
      <c r="E307" s="15" t="s">
        <v>128</v>
      </c>
      <c r="F307" s="18">
        <v>0.5</v>
      </c>
      <c r="G307" s="14" t="s">
        <v>79</v>
      </c>
    </row>
    <row r="308" ht="15" customHeight="1" spans="1:7">
      <c r="A308" s="8">
        <v>305</v>
      </c>
      <c r="B308" s="12" t="s">
        <v>41</v>
      </c>
      <c r="C308" s="13" t="s">
        <v>566</v>
      </c>
      <c r="D308" s="12" t="s">
        <v>567</v>
      </c>
      <c r="E308" s="33" t="s">
        <v>128</v>
      </c>
      <c r="F308" s="22">
        <v>0.15</v>
      </c>
      <c r="G308" s="12" t="s">
        <v>127</v>
      </c>
    </row>
    <row r="309" ht="15" customHeight="1" spans="1:7">
      <c r="A309" s="8">
        <v>306</v>
      </c>
      <c r="B309" s="12" t="s">
        <v>41</v>
      </c>
      <c r="C309" s="13" t="s">
        <v>566</v>
      </c>
      <c r="D309" s="12" t="s">
        <v>567</v>
      </c>
      <c r="E309" s="33" t="s">
        <v>128</v>
      </c>
      <c r="F309" s="22">
        <v>0.15</v>
      </c>
      <c r="G309" s="12" t="s">
        <v>568</v>
      </c>
    </row>
    <row r="310" ht="15" customHeight="1" spans="1:7">
      <c r="A310" s="8">
        <v>307</v>
      </c>
      <c r="B310" s="12" t="s">
        <v>41</v>
      </c>
      <c r="C310" s="13" t="s">
        <v>569</v>
      </c>
      <c r="D310" s="12" t="s">
        <v>570</v>
      </c>
      <c r="E310" s="33" t="s">
        <v>128</v>
      </c>
      <c r="F310" s="22">
        <v>0.05</v>
      </c>
      <c r="G310" s="12" t="s">
        <v>159</v>
      </c>
    </row>
    <row r="311" ht="15" customHeight="1" spans="1:7">
      <c r="A311" s="8">
        <v>308</v>
      </c>
      <c r="B311" s="12" t="s">
        <v>41</v>
      </c>
      <c r="C311" s="13" t="s">
        <v>569</v>
      </c>
      <c r="D311" s="12" t="s">
        <v>570</v>
      </c>
      <c r="E311" s="33" t="s">
        <v>128</v>
      </c>
      <c r="F311" s="22">
        <v>0.05</v>
      </c>
      <c r="G311" s="12" t="s">
        <v>233</v>
      </c>
    </row>
    <row r="312" ht="15" customHeight="1" spans="1:7">
      <c r="A312" s="8">
        <v>309</v>
      </c>
      <c r="B312" s="38" t="s">
        <v>571</v>
      </c>
      <c r="C312" s="14" t="s">
        <v>572</v>
      </c>
      <c r="D312" s="14" t="s">
        <v>573</v>
      </c>
      <c r="E312" s="33" t="s">
        <v>574</v>
      </c>
      <c r="F312" s="18">
        <v>0.06</v>
      </c>
      <c r="G312" s="14" t="s">
        <v>575</v>
      </c>
    </row>
    <row r="313" ht="15" customHeight="1" spans="1:7">
      <c r="A313" s="8">
        <v>310</v>
      </c>
      <c r="B313" s="38" t="s">
        <v>571</v>
      </c>
      <c r="C313" s="14" t="s">
        <v>572</v>
      </c>
      <c r="D313" s="14" t="s">
        <v>573</v>
      </c>
      <c r="E313" s="33" t="s">
        <v>574</v>
      </c>
      <c r="F313" s="18">
        <v>0.06</v>
      </c>
      <c r="G313" s="14" t="s">
        <v>186</v>
      </c>
    </row>
    <row r="314" ht="15" customHeight="1" spans="1:7">
      <c r="A314" s="8">
        <v>311</v>
      </c>
      <c r="B314" s="38" t="s">
        <v>571</v>
      </c>
      <c r="C314" s="14" t="s">
        <v>572</v>
      </c>
      <c r="D314" s="14" t="s">
        <v>576</v>
      </c>
      <c r="E314" s="33" t="s">
        <v>574</v>
      </c>
      <c r="F314" s="18">
        <v>0.06</v>
      </c>
      <c r="G314" s="14" t="s">
        <v>359</v>
      </c>
    </row>
    <row r="315" ht="15" customHeight="1" spans="1:7">
      <c r="A315" s="8">
        <v>312</v>
      </c>
      <c r="B315" s="38" t="s">
        <v>571</v>
      </c>
      <c r="C315" s="14" t="s">
        <v>577</v>
      </c>
      <c r="D315" s="14" t="s">
        <v>578</v>
      </c>
      <c r="E315" s="33"/>
      <c r="F315" s="18" t="s">
        <v>579</v>
      </c>
      <c r="G315" s="14" t="s">
        <v>345</v>
      </c>
    </row>
    <row r="316" ht="15" customHeight="1" spans="1:7">
      <c r="A316" s="8">
        <v>313</v>
      </c>
      <c r="B316" s="38" t="s">
        <v>571</v>
      </c>
      <c r="C316" s="14" t="s">
        <v>580</v>
      </c>
      <c r="D316" s="14" t="s">
        <v>581</v>
      </c>
      <c r="E316" s="33" t="s">
        <v>574</v>
      </c>
      <c r="F316" s="18" t="s">
        <v>582</v>
      </c>
      <c r="G316" s="14" t="s">
        <v>575</v>
      </c>
    </row>
    <row r="317" ht="15" customHeight="1" spans="1:7">
      <c r="A317" s="8">
        <v>314</v>
      </c>
      <c r="B317" s="38" t="s">
        <v>571</v>
      </c>
      <c r="C317" s="14" t="s">
        <v>580</v>
      </c>
      <c r="D317" s="14" t="s">
        <v>581</v>
      </c>
      <c r="E317" s="33" t="s">
        <v>574</v>
      </c>
      <c r="F317" s="18" t="s">
        <v>582</v>
      </c>
      <c r="G317" s="14" t="s">
        <v>186</v>
      </c>
    </row>
    <row r="318" ht="15" customHeight="1" spans="1:7">
      <c r="A318" s="8">
        <v>315</v>
      </c>
      <c r="B318" s="38" t="s">
        <v>571</v>
      </c>
      <c r="C318" s="14" t="s">
        <v>580</v>
      </c>
      <c r="D318" s="14" t="s">
        <v>581</v>
      </c>
      <c r="E318" s="33" t="s">
        <v>574</v>
      </c>
      <c r="F318" s="18" t="s">
        <v>582</v>
      </c>
      <c r="G318" s="14" t="s">
        <v>583</v>
      </c>
    </row>
    <row r="319" ht="15" customHeight="1" spans="1:7">
      <c r="A319" s="8">
        <v>316</v>
      </c>
      <c r="B319" s="38" t="s">
        <v>571</v>
      </c>
      <c r="C319" s="14" t="s">
        <v>580</v>
      </c>
      <c r="D319" s="14" t="s">
        <v>576</v>
      </c>
      <c r="E319" s="33" t="s">
        <v>574</v>
      </c>
      <c r="F319" s="18" t="s">
        <v>584</v>
      </c>
      <c r="G319" s="14" t="s">
        <v>426</v>
      </c>
    </row>
    <row r="320" ht="15" customHeight="1" spans="1:7">
      <c r="A320" s="8">
        <v>317</v>
      </c>
      <c r="B320" s="38" t="s">
        <v>571</v>
      </c>
      <c r="C320" s="14" t="s">
        <v>585</v>
      </c>
      <c r="D320" s="14" t="s">
        <v>586</v>
      </c>
      <c r="E320" s="33"/>
      <c r="F320" s="18" t="s">
        <v>587</v>
      </c>
      <c r="G320" s="14" t="s">
        <v>588</v>
      </c>
    </row>
    <row r="321" ht="15" customHeight="1" spans="1:7">
      <c r="A321" s="8">
        <v>318</v>
      </c>
      <c r="B321" s="38" t="s">
        <v>571</v>
      </c>
      <c r="C321" s="14" t="s">
        <v>585</v>
      </c>
      <c r="D321" s="14" t="s">
        <v>586</v>
      </c>
      <c r="E321" s="33"/>
      <c r="F321" s="18" t="s">
        <v>587</v>
      </c>
      <c r="G321" s="14" t="s">
        <v>344</v>
      </c>
    </row>
    <row r="322" ht="15" customHeight="1" spans="1:7">
      <c r="A322" s="8">
        <v>319</v>
      </c>
      <c r="B322" s="38" t="s">
        <v>571</v>
      </c>
      <c r="C322" s="14" t="s">
        <v>585</v>
      </c>
      <c r="D322" s="14" t="s">
        <v>589</v>
      </c>
      <c r="E322" s="33"/>
      <c r="F322" s="18" t="s">
        <v>587</v>
      </c>
      <c r="G322" s="14" t="s">
        <v>590</v>
      </c>
    </row>
    <row r="323" ht="15" customHeight="1" spans="1:7">
      <c r="A323" s="8">
        <v>320</v>
      </c>
      <c r="B323" s="38" t="s">
        <v>571</v>
      </c>
      <c r="C323" s="21" t="s">
        <v>591</v>
      </c>
      <c r="D323" s="14" t="s">
        <v>576</v>
      </c>
      <c r="E323" s="33"/>
      <c r="F323" s="18">
        <v>0.55</v>
      </c>
      <c r="G323" s="14" t="s">
        <v>592</v>
      </c>
    </row>
    <row r="324" ht="15" customHeight="1" spans="1:7">
      <c r="A324" s="8">
        <v>321</v>
      </c>
      <c r="B324" s="38" t="s">
        <v>571</v>
      </c>
      <c r="C324" s="14" t="s">
        <v>593</v>
      </c>
      <c r="D324" s="14" t="s">
        <v>594</v>
      </c>
      <c r="E324" s="33"/>
      <c r="F324" s="18">
        <v>0.05</v>
      </c>
      <c r="G324" s="14" t="s">
        <v>595</v>
      </c>
    </row>
    <row r="325" ht="15" customHeight="1" spans="1:7">
      <c r="A325" s="8">
        <v>322</v>
      </c>
      <c r="B325" s="38" t="s">
        <v>571</v>
      </c>
      <c r="C325" s="14" t="s">
        <v>596</v>
      </c>
      <c r="D325" s="14" t="s">
        <v>597</v>
      </c>
      <c r="E325" s="33"/>
      <c r="F325" s="18" t="s">
        <v>598</v>
      </c>
      <c r="G325" s="14" t="s">
        <v>599</v>
      </c>
    </row>
    <row r="326" ht="15" customHeight="1" spans="1:7">
      <c r="A326" s="8">
        <v>323</v>
      </c>
      <c r="B326" s="38" t="s">
        <v>571</v>
      </c>
      <c r="C326" s="14" t="s">
        <v>596</v>
      </c>
      <c r="D326" s="14" t="s">
        <v>597</v>
      </c>
      <c r="E326" s="33"/>
      <c r="F326" s="18" t="s">
        <v>598</v>
      </c>
      <c r="G326" s="14" t="s">
        <v>592</v>
      </c>
    </row>
    <row r="327" ht="15" customHeight="1" spans="1:7">
      <c r="A327" s="8">
        <v>324</v>
      </c>
      <c r="B327" s="12" t="s">
        <v>37</v>
      </c>
      <c r="C327" s="13" t="s">
        <v>600</v>
      </c>
      <c r="D327" s="12" t="s">
        <v>601</v>
      </c>
      <c r="E327" s="33"/>
      <c r="F327" s="22">
        <v>0.25</v>
      </c>
      <c r="G327" s="12" t="s">
        <v>602</v>
      </c>
    </row>
    <row r="328" ht="15" customHeight="1" spans="1:7">
      <c r="A328" s="8">
        <v>325</v>
      </c>
      <c r="B328" s="12" t="s">
        <v>43</v>
      </c>
      <c r="C328" s="14" t="s">
        <v>603</v>
      </c>
      <c r="D328" s="14" t="s">
        <v>604</v>
      </c>
      <c r="E328" s="33" t="s">
        <v>605</v>
      </c>
      <c r="F328" s="18" t="s">
        <v>606</v>
      </c>
      <c r="G328" s="14" t="s">
        <v>607</v>
      </c>
    </row>
    <row r="329" ht="15" customHeight="1" spans="1:7">
      <c r="A329" s="8">
        <v>326</v>
      </c>
      <c r="B329" s="12" t="s">
        <v>43</v>
      </c>
      <c r="C329" s="12" t="s">
        <v>603</v>
      </c>
      <c r="D329" s="12" t="s">
        <v>604</v>
      </c>
      <c r="E329" s="33" t="s">
        <v>605</v>
      </c>
      <c r="F329" s="18" t="s">
        <v>606</v>
      </c>
      <c r="G329" s="12" t="s">
        <v>608</v>
      </c>
    </row>
    <row r="330" ht="15" customHeight="1" spans="1:7">
      <c r="A330" s="8">
        <v>327</v>
      </c>
      <c r="B330" s="12" t="s">
        <v>43</v>
      </c>
      <c r="C330" s="14" t="s">
        <v>580</v>
      </c>
      <c r="D330" s="14"/>
      <c r="E330" s="33"/>
      <c r="F330" s="18" t="s">
        <v>584</v>
      </c>
      <c r="G330" s="14" t="s">
        <v>609</v>
      </c>
    </row>
    <row r="331" ht="15" customHeight="1" spans="1:7">
      <c r="A331" s="8">
        <v>328</v>
      </c>
      <c r="B331" s="12" t="s">
        <v>44</v>
      </c>
      <c r="C331" s="13" t="s">
        <v>314</v>
      </c>
      <c r="D331" s="12" t="s">
        <v>610</v>
      </c>
      <c r="E331" s="33" t="s">
        <v>70</v>
      </c>
      <c r="F331" s="22">
        <v>0.1</v>
      </c>
      <c r="G331" s="12" t="s">
        <v>611</v>
      </c>
    </row>
    <row r="332" ht="15" customHeight="1" spans="1:7">
      <c r="A332" s="8">
        <v>329</v>
      </c>
      <c r="B332" s="12" t="s">
        <v>44</v>
      </c>
      <c r="C332" s="13" t="s">
        <v>91</v>
      </c>
      <c r="D332" s="12" t="s">
        <v>612</v>
      </c>
      <c r="E332" s="33" t="s">
        <v>70</v>
      </c>
      <c r="F332" s="22">
        <v>0.5</v>
      </c>
      <c r="G332" s="12" t="s">
        <v>93</v>
      </c>
    </row>
    <row r="333" ht="15" customHeight="1" spans="1:7">
      <c r="A333" s="8">
        <v>330</v>
      </c>
      <c r="B333" s="12" t="s">
        <v>44</v>
      </c>
      <c r="C333" s="13" t="s">
        <v>506</v>
      </c>
      <c r="D333" s="12" t="s">
        <v>613</v>
      </c>
      <c r="E333" s="33" t="s">
        <v>70</v>
      </c>
      <c r="F333" s="22">
        <v>0.96</v>
      </c>
      <c r="G333" s="12" t="s">
        <v>614</v>
      </c>
    </row>
    <row r="334" ht="15" customHeight="1" spans="1:7">
      <c r="A334" s="8">
        <v>331</v>
      </c>
      <c r="B334" s="12" t="s">
        <v>44</v>
      </c>
      <c r="C334" s="13" t="s">
        <v>535</v>
      </c>
      <c r="D334" s="12" t="s">
        <v>615</v>
      </c>
      <c r="E334" s="33" t="s">
        <v>70</v>
      </c>
      <c r="F334" s="22">
        <v>0.3</v>
      </c>
      <c r="G334" s="12" t="s">
        <v>135</v>
      </c>
    </row>
    <row r="335" ht="15" customHeight="1" spans="1:7">
      <c r="A335" s="8">
        <v>332</v>
      </c>
      <c r="B335" s="12" t="s">
        <v>44</v>
      </c>
      <c r="C335" s="13" t="s">
        <v>535</v>
      </c>
      <c r="D335" s="12" t="s">
        <v>615</v>
      </c>
      <c r="E335" s="33" t="s">
        <v>70</v>
      </c>
      <c r="F335" s="22">
        <v>0.3</v>
      </c>
      <c r="G335" s="12" t="s">
        <v>614</v>
      </c>
    </row>
    <row r="336" ht="15" customHeight="1" spans="1:7">
      <c r="A336" s="8">
        <v>333</v>
      </c>
      <c r="B336" s="12" t="s">
        <v>44</v>
      </c>
      <c r="C336" s="13" t="s">
        <v>616</v>
      </c>
      <c r="D336" s="12" t="s">
        <v>617</v>
      </c>
      <c r="E336" s="33" t="s">
        <v>70</v>
      </c>
      <c r="F336" s="22">
        <v>0.24</v>
      </c>
      <c r="G336" s="12" t="s">
        <v>614</v>
      </c>
    </row>
    <row r="337" ht="15" customHeight="1" spans="1:7">
      <c r="A337" s="8">
        <v>334</v>
      </c>
      <c r="B337" s="12" t="s">
        <v>45</v>
      </c>
      <c r="C337" s="14" t="s">
        <v>95</v>
      </c>
      <c r="D337" s="14" t="s">
        <v>618</v>
      </c>
      <c r="E337" s="33"/>
      <c r="F337" s="18">
        <v>0.05</v>
      </c>
      <c r="G337" s="14" t="s">
        <v>381</v>
      </c>
    </row>
    <row r="338" ht="15" customHeight="1" spans="1:7">
      <c r="A338" s="8">
        <v>335</v>
      </c>
      <c r="B338" s="12" t="s">
        <v>45</v>
      </c>
      <c r="C338" s="14" t="s">
        <v>95</v>
      </c>
      <c r="D338" s="14" t="s">
        <v>618</v>
      </c>
      <c r="E338" s="33"/>
      <c r="F338" s="18">
        <v>0.05</v>
      </c>
      <c r="G338" s="14" t="s">
        <v>619</v>
      </c>
    </row>
    <row r="339" ht="15" customHeight="1" spans="1:7">
      <c r="A339" s="8">
        <v>336</v>
      </c>
      <c r="B339" s="12" t="s">
        <v>45</v>
      </c>
      <c r="C339" s="14" t="s">
        <v>337</v>
      </c>
      <c r="D339" s="14" t="s">
        <v>620</v>
      </c>
      <c r="E339" s="33" t="s">
        <v>70</v>
      </c>
      <c r="F339" s="18">
        <v>0.7</v>
      </c>
      <c r="G339" s="14" t="s">
        <v>621</v>
      </c>
    </row>
    <row r="340" ht="15" customHeight="1" spans="1:7">
      <c r="A340" s="8">
        <v>337</v>
      </c>
      <c r="B340" s="12" t="s">
        <v>45</v>
      </c>
      <c r="C340" s="13" t="s">
        <v>393</v>
      </c>
      <c r="D340" s="14" t="s">
        <v>622</v>
      </c>
      <c r="E340" s="33" t="s">
        <v>70</v>
      </c>
      <c r="F340" s="18">
        <v>0.6</v>
      </c>
      <c r="G340" s="14" t="s">
        <v>623</v>
      </c>
    </row>
    <row r="341" ht="15" customHeight="1" spans="1:7">
      <c r="A341" s="8">
        <v>338</v>
      </c>
      <c r="B341" s="12" t="s">
        <v>45</v>
      </c>
      <c r="C341" s="14" t="s">
        <v>624</v>
      </c>
      <c r="D341" s="14" t="s">
        <v>625</v>
      </c>
      <c r="E341" s="33" t="s">
        <v>70</v>
      </c>
      <c r="F341" s="18">
        <v>0.3</v>
      </c>
      <c r="G341" s="14" t="s">
        <v>626</v>
      </c>
    </row>
    <row r="342" ht="15" customHeight="1" spans="1:7">
      <c r="A342" s="8">
        <v>339</v>
      </c>
      <c r="B342" s="12" t="s">
        <v>45</v>
      </c>
      <c r="C342" s="14" t="s">
        <v>425</v>
      </c>
      <c r="D342" s="14" t="s">
        <v>627</v>
      </c>
      <c r="E342" s="33" t="s">
        <v>70</v>
      </c>
      <c r="F342" s="18">
        <v>0.41</v>
      </c>
      <c r="G342" s="14" t="s">
        <v>628</v>
      </c>
    </row>
    <row r="343" ht="15" customHeight="1" spans="1:7">
      <c r="A343" s="8">
        <v>340</v>
      </c>
      <c r="B343" s="12" t="s">
        <v>45</v>
      </c>
      <c r="C343" s="14" t="s">
        <v>107</v>
      </c>
      <c r="D343" s="14" t="s">
        <v>629</v>
      </c>
      <c r="E343" s="33"/>
      <c r="F343" s="18">
        <v>0.8</v>
      </c>
      <c r="G343" s="14" t="s">
        <v>630</v>
      </c>
    </row>
    <row r="344" ht="15" customHeight="1" spans="1:7">
      <c r="A344" s="8">
        <v>341</v>
      </c>
      <c r="B344" s="12" t="s">
        <v>45</v>
      </c>
      <c r="C344" s="14" t="s">
        <v>631</v>
      </c>
      <c r="D344" s="14" t="s">
        <v>632</v>
      </c>
      <c r="E344" s="33" t="s">
        <v>70</v>
      </c>
      <c r="F344" s="18">
        <v>0.4</v>
      </c>
      <c r="G344" s="14" t="s">
        <v>245</v>
      </c>
    </row>
    <row r="345" ht="15" customHeight="1" spans="1:7">
      <c r="A345" s="8">
        <v>342</v>
      </c>
      <c r="B345" s="12" t="s">
        <v>45</v>
      </c>
      <c r="C345" s="14" t="s">
        <v>631</v>
      </c>
      <c r="D345" s="14" t="s">
        <v>632</v>
      </c>
      <c r="E345" s="33" t="s">
        <v>70</v>
      </c>
      <c r="F345" s="18">
        <v>0.4</v>
      </c>
      <c r="G345" s="14" t="s">
        <v>633</v>
      </c>
    </row>
    <row r="346" ht="15" customHeight="1" spans="1:7">
      <c r="A346" s="8">
        <v>343</v>
      </c>
      <c r="B346" s="12" t="s">
        <v>45</v>
      </c>
      <c r="C346" s="14" t="s">
        <v>408</v>
      </c>
      <c r="D346" s="14" t="s">
        <v>634</v>
      </c>
      <c r="E346" s="33" t="s">
        <v>70</v>
      </c>
      <c r="F346" s="18">
        <v>0.5</v>
      </c>
      <c r="G346" s="14" t="s">
        <v>635</v>
      </c>
    </row>
    <row r="347" ht="15" customHeight="1" spans="1:7">
      <c r="A347" s="8">
        <v>344</v>
      </c>
      <c r="B347" s="12" t="s">
        <v>45</v>
      </c>
      <c r="C347" s="14" t="s">
        <v>485</v>
      </c>
      <c r="D347" s="14"/>
      <c r="E347" s="33" t="s">
        <v>70</v>
      </c>
      <c r="F347" s="20" t="s">
        <v>636</v>
      </c>
      <c r="G347" s="14" t="s">
        <v>637</v>
      </c>
    </row>
    <row r="348" ht="15" customHeight="1" spans="1:7">
      <c r="A348" s="8">
        <v>345</v>
      </c>
      <c r="B348" s="12" t="s">
        <v>45</v>
      </c>
      <c r="C348" s="14" t="s">
        <v>489</v>
      </c>
      <c r="D348" s="14" t="s">
        <v>638</v>
      </c>
      <c r="E348" s="33" t="s">
        <v>70</v>
      </c>
      <c r="F348" s="20">
        <v>0.025</v>
      </c>
      <c r="G348" s="14" t="s">
        <v>99</v>
      </c>
    </row>
    <row r="349" ht="15" customHeight="1" spans="1:7">
      <c r="A349" s="8">
        <v>346</v>
      </c>
      <c r="B349" s="12" t="s">
        <v>45</v>
      </c>
      <c r="C349" s="14" t="s">
        <v>167</v>
      </c>
      <c r="D349" s="14"/>
      <c r="E349" s="33" t="s">
        <v>70</v>
      </c>
      <c r="F349" s="20">
        <v>0.045</v>
      </c>
      <c r="G349" s="14" t="s">
        <v>245</v>
      </c>
    </row>
    <row r="350" ht="15" customHeight="1" spans="1:7">
      <c r="A350" s="8">
        <v>347</v>
      </c>
      <c r="B350" s="12" t="s">
        <v>45</v>
      </c>
      <c r="C350" s="14" t="s">
        <v>198</v>
      </c>
      <c r="D350" s="14" t="s">
        <v>639</v>
      </c>
      <c r="E350" s="33" t="s">
        <v>70</v>
      </c>
      <c r="F350" s="18">
        <v>0.05</v>
      </c>
      <c r="G350" s="14" t="s">
        <v>633</v>
      </c>
    </row>
    <row r="351" ht="15" customHeight="1" spans="1:7">
      <c r="A351" s="8">
        <v>348</v>
      </c>
      <c r="B351" s="12" t="s">
        <v>45</v>
      </c>
      <c r="C351" s="12" t="s">
        <v>354</v>
      </c>
      <c r="D351" s="14" t="s">
        <v>640</v>
      </c>
      <c r="E351" s="33" t="s">
        <v>70</v>
      </c>
      <c r="F351" s="70">
        <v>0.057</v>
      </c>
      <c r="G351" s="14" t="s">
        <v>641</v>
      </c>
    </row>
    <row r="352" ht="15" customHeight="1" spans="1:7">
      <c r="A352" s="8">
        <v>349</v>
      </c>
      <c r="B352" s="12" t="s">
        <v>45</v>
      </c>
      <c r="C352" s="12" t="s">
        <v>354</v>
      </c>
      <c r="D352" s="14" t="s">
        <v>640</v>
      </c>
      <c r="E352" s="33" t="s">
        <v>70</v>
      </c>
      <c r="F352" s="70">
        <v>0.057</v>
      </c>
      <c r="G352" s="14" t="s">
        <v>642</v>
      </c>
    </row>
    <row r="353" ht="15" customHeight="1" spans="1:7">
      <c r="A353" s="8">
        <v>350</v>
      </c>
      <c r="B353" s="12" t="s">
        <v>45</v>
      </c>
      <c r="C353" s="14" t="s">
        <v>171</v>
      </c>
      <c r="D353" s="14" t="s">
        <v>643</v>
      </c>
      <c r="E353" s="33" t="s">
        <v>70</v>
      </c>
      <c r="F353" s="18">
        <v>0.7</v>
      </c>
      <c r="G353" s="14" t="s">
        <v>644</v>
      </c>
    </row>
    <row r="354" ht="15" customHeight="1" spans="1:7">
      <c r="A354" s="8">
        <v>351</v>
      </c>
      <c r="B354" s="12" t="s">
        <v>45</v>
      </c>
      <c r="C354" s="14" t="s">
        <v>645</v>
      </c>
      <c r="D354" s="14" t="s">
        <v>643</v>
      </c>
      <c r="E354" s="33" t="s">
        <v>70</v>
      </c>
      <c r="F354" s="18">
        <v>0.5</v>
      </c>
      <c r="G354" s="14" t="s">
        <v>626</v>
      </c>
    </row>
    <row r="355" ht="15" customHeight="1" spans="1:7">
      <c r="A355" s="8">
        <v>352</v>
      </c>
      <c r="B355" s="12" t="s">
        <v>45</v>
      </c>
      <c r="C355" s="14" t="s">
        <v>118</v>
      </c>
      <c r="D355" s="14" t="s">
        <v>646</v>
      </c>
      <c r="E355" s="33" t="s">
        <v>70</v>
      </c>
      <c r="F355" s="18">
        <v>0.25</v>
      </c>
      <c r="G355" s="14" t="s">
        <v>641</v>
      </c>
    </row>
    <row r="356" ht="15" customHeight="1" spans="1:7">
      <c r="A356" s="8">
        <v>353</v>
      </c>
      <c r="B356" s="12" t="s">
        <v>45</v>
      </c>
      <c r="C356" s="14" t="s">
        <v>616</v>
      </c>
      <c r="D356" s="14" t="s">
        <v>647</v>
      </c>
      <c r="E356" s="15" t="s">
        <v>70</v>
      </c>
      <c r="F356" s="18">
        <v>0.24</v>
      </c>
      <c r="G356" s="14" t="s">
        <v>381</v>
      </c>
    </row>
    <row r="357" ht="15" customHeight="1" spans="1:7">
      <c r="A357" s="8">
        <v>354</v>
      </c>
      <c r="B357" s="12" t="s">
        <v>45</v>
      </c>
      <c r="C357" s="14" t="s">
        <v>648</v>
      </c>
      <c r="D357" s="14" t="s">
        <v>649</v>
      </c>
      <c r="E357" s="15" t="s">
        <v>70</v>
      </c>
      <c r="F357" s="18">
        <v>0.8</v>
      </c>
      <c r="G357" s="14" t="s">
        <v>650</v>
      </c>
    </row>
    <row r="358" ht="15" customHeight="1" spans="1:7">
      <c r="A358" s="8">
        <v>355</v>
      </c>
      <c r="B358" s="12" t="s">
        <v>45</v>
      </c>
      <c r="C358" s="14" t="s">
        <v>648</v>
      </c>
      <c r="D358" s="14" t="s">
        <v>649</v>
      </c>
      <c r="E358" s="15" t="s">
        <v>70</v>
      </c>
      <c r="F358" s="18">
        <v>0.8</v>
      </c>
      <c r="G358" s="14" t="s">
        <v>651</v>
      </c>
    </row>
    <row r="359" ht="15" customHeight="1" spans="1:7">
      <c r="A359" s="8">
        <v>356</v>
      </c>
      <c r="B359" s="12" t="s">
        <v>45</v>
      </c>
      <c r="C359" s="14" t="s">
        <v>229</v>
      </c>
      <c r="D359" s="14" t="s">
        <v>230</v>
      </c>
      <c r="E359" s="33" t="s">
        <v>128</v>
      </c>
      <c r="F359" s="20">
        <v>0.025</v>
      </c>
      <c r="G359" s="14" t="s">
        <v>652</v>
      </c>
    </row>
    <row r="360" ht="15" customHeight="1" spans="1:7">
      <c r="A360" s="8">
        <v>357</v>
      </c>
      <c r="B360" s="12" t="s">
        <v>45</v>
      </c>
      <c r="C360" s="14" t="s">
        <v>229</v>
      </c>
      <c r="D360" s="14" t="s">
        <v>653</v>
      </c>
      <c r="E360" s="33" t="s">
        <v>70</v>
      </c>
      <c r="F360" s="20">
        <v>0.025</v>
      </c>
      <c r="G360" s="14" t="s">
        <v>654</v>
      </c>
    </row>
    <row r="361" ht="15" customHeight="1" spans="1:7">
      <c r="A361" s="8">
        <v>358</v>
      </c>
      <c r="B361" s="12" t="s">
        <v>45</v>
      </c>
      <c r="C361" s="14" t="s">
        <v>229</v>
      </c>
      <c r="D361" s="14" t="s">
        <v>230</v>
      </c>
      <c r="E361" s="33" t="s">
        <v>128</v>
      </c>
      <c r="F361" s="20">
        <v>0.025</v>
      </c>
      <c r="G361" s="14" t="s">
        <v>655</v>
      </c>
    </row>
    <row r="362" ht="15" customHeight="1" spans="1:7">
      <c r="A362" s="8">
        <v>359</v>
      </c>
      <c r="B362" s="12" t="s">
        <v>45</v>
      </c>
      <c r="C362" s="14" t="s">
        <v>229</v>
      </c>
      <c r="D362" s="14" t="s">
        <v>653</v>
      </c>
      <c r="E362" s="33" t="s">
        <v>70</v>
      </c>
      <c r="F362" s="20">
        <v>0.025</v>
      </c>
      <c r="G362" s="14" t="s">
        <v>655</v>
      </c>
    </row>
    <row r="363" ht="15" customHeight="1" spans="1:7">
      <c r="A363" s="8">
        <v>360</v>
      </c>
      <c r="B363" s="12" t="s">
        <v>45</v>
      </c>
      <c r="C363" s="14" t="s">
        <v>229</v>
      </c>
      <c r="D363" s="14" t="s">
        <v>230</v>
      </c>
      <c r="E363" s="33" t="s">
        <v>128</v>
      </c>
      <c r="F363" s="20">
        <v>0.025</v>
      </c>
      <c r="G363" s="14" t="s">
        <v>633</v>
      </c>
    </row>
    <row r="364" ht="15" customHeight="1" spans="1:7">
      <c r="A364" s="8">
        <v>361</v>
      </c>
      <c r="B364" s="12" t="s">
        <v>45</v>
      </c>
      <c r="C364" s="14" t="s">
        <v>229</v>
      </c>
      <c r="D364" s="14" t="s">
        <v>653</v>
      </c>
      <c r="E364" s="33" t="s">
        <v>70</v>
      </c>
      <c r="F364" s="20">
        <v>0.025</v>
      </c>
      <c r="G364" s="14" t="s">
        <v>633</v>
      </c>
    </row>
    <row r="365" ht="15" customHeight="1" spans="1:7">
      <c r="A365" s="8">
        <v>362</v>
      </c>
      <c r="B365" s="12" t="s">
        <v>46</v>
      </c>
      <c r="C365" s="14" t="s">
        <v>656</v>
      </c>
      <c r="D365" s="10" t="s">
        <v>657</v>
      </c>
      <c r="E365" s="33" t="s">
        <v>70</v>
      </c>
      <c r="F365" s="64">
        <v>0.4</v>
      </c>
      <c r="G365" s="10" t="s">
        <v>155</v>
      </c>
    </row>
    <row r="366" ht="15" customHeight="1" spans="1:7">
      <c r="A366" s="8">
        <v>363</v>
      </c>
      <c r="B366" s="12" t="s">
        <v>46</v>
      </c>
      <c r="C366" s="14" t="s">
        <v>72</v>
      </c>
      <c r="D366" s="14" t="s">
        <v>658</v>
      </c>
      <c r="E366" s="33" t="s">
        <v>104</v>
      </c>
      <c r="F366" s="18">
        <v>0.2</v>
      </c>
      <c r="G366" s="14" t="s">
        <v>82</v>
      </c>
    </row>
    <row r="367" ht="15" customHeight="1" spans="1:7">
      <c r="A367" s="8">
        <v>364</v>
      </c>
      <c r="B367" s="12" t="s">
        <v>46</v>
      </c>
      <c r="C367" s="14" t="s">
        <v>72</v>
      </c>
      <c r="D367" s="14" t="s">
        <v>659</v>
      </c>
      <c r="E367" s="33" t="s">
        <v>660</v>
      </c>
      <c r="F367" s="18">
        <v>0.2</v>
      </c>
      <c r="G367" s="14" t="s">
        <v>82</v>
      </c>
    </row>
    <row r="368" ht="15" customHeight="1" spans="1:7">
      <c r="A368" s="8">
        <v>365</v>
      </c>
      <c r="B368" s="12" t="s">
        <v>46</v>
      </c>
      <c r="C368" s="14" t="s">
        <v>72</v>
      </c>
      <c r="D368" s="14" t="s">
        <v>658</v>
      </c>
      <c r="E368" s="33" t="s">
        <v>104</v>
      </c>
      <c r="F368" s="18">
        <v>0.2</v>
      </c>
      <c r="G368" s="14" t="s">
        <v>74</v>
      </c>
    </row>
    <row r="369" ht="15" customHeight="1" spans="1:7">
      <c r="A369" s="8">
        <v>366</v>
      </c>
      <c r="B369" s="12" t="s">
        <v>46</v>
      </c>
      <c r="C369" s="14" t="s">
        <v>72</v>
      </c>
      <c r="D369" s="14" t="s">
        <v>659</v>
      </c>
      <c r="E369" s="33" t="s">
        <v>660</v>
      </c>
      <c r="F369" s="18">
        <v>0.2</v>
      </c>
      <c r="G369" s="14" t="s">
        <v>74</v>
      </c>
    </row>
    <row r="370" ht="15" customHeight="1" spans="1:7">
      <c r="A370" s="8">
        <v>367</v>
      </c>
      <c r="B370" s="12" t="s">
        <v>46</v>
      </c>
      <c r="C370" s="21" t="s">
        <v>320</v>
      </c>
      <c r="D370" s="14" t="s">
        <v>661</v>
      </c>
      <c r="E370" s="33" t="s">
        <v>70</v>
      </c>
      <c r="F370" s="18">
        <v>0.33</v>
      </c>
      <c r="G370" s="14" t="s">
        <v>82</v>
      </c>
    </row>
    <row r="371" ht="15" customHeight="1" spans="1:7">
      <c r="A371" s="8">
        <v>368</v>
      </c>
      <c r="B371" s="12" t="s">
        <v>46</v>
      </c>
      <c r="C371" s="21" t="s">
        <v>320</v>
      </c>
      <c r="D371" s="14" t="s">
        <v>661</v>
      </c>
      <c r="E371" s="33" t="s">
        <v>70</v>
      </c>
      <c r="F371" s="18">
        <v>0.33</v>
      </c>
      <c r="G371" s="14" t="s">
        <v>451</v>
      </c>
    </row>
    <row r="372" ht="15" customHeight="1" spans="1:7">
      <c r="A372" s="8">
        <v>369</v>
      </c>
      <c r="B372" s="12" t="s">
        <v>46</v>
      </c>
      <c r="C372" s="14" t="s">
        <v>320</v>
      </c>
      <c r="D372" s="14" t="s">
        <v>661</v>
      </c>
      <c r="E372" s="33" t="s">
        <v>70</v>
      </c>
      <c r="F372" s="18">
        <v>0.33</v>
      </c>
      <c r="G372" s="14" t="s">
        <v>83</v>
      </c>
    </row>
    <row r="373" s="50" customFormat="1" ht="15" customHeight="1" spans="1:7">
      <c r="A373" s="8">
        <v>370</v>
      </c>
      <c r="B373" s="12" t="s">
        <v>46</v>
      </c>
      <c r="C373" s="13" t="s">
        <v>425</v>
      </c>
      <c r="D373" s="12" t="s">
        <v>662</v>
      </c>
      <c r="E373" s="33" t="s">
        <v>70</v>
      </c>
      <c r="F373" s="22">
        <v>0.41</v>
      </c>
      <c r="G373" s="12" t="s">
        <v>82</v>
      </c>
    </row>
    <row r="374" ht="15" customHeight="1" spans="1:7">
      <c r="A374" s="8">
        <v>371</v>
      </c>
      <c r="B374" s="12" t="s">
        <v>46</v>
      </c>
      <c r="C374" s="13" t="s">
        <v>425</v>
      </c>
      <c r="D374" s="12" t="s">
        <v>662</v>
      </c>
      <c r="E374" s="33" t="s">
        <v>70</v>
      </c>
      <c r="F374" s="22">
        <v>0.41</v>
      </c>
      <c r="G374" s="12" t="s">
        <v>451</v>
      </c>
    </row>
    <row r="375" ht="15" customHeight="1" spans="1:7">
      <c r="A375" s="8">
        <v>372</v>
      </c>
      <c r="B375" s="12" t="s">
        <v>46</v>
      </c>
      <c r="C375" s="14" t="s">
        <v>535</v>
      </c>
      <c r="D375" s="10" t="s">
        <v>663</v>
      </c>
      <c r="E375" s="33" t="s">
        <v>70</v>
      </c>
      <c r="F375" s="64">
        <v>0.3</v>
      </c>
      <c r="G375" s="10" t="s">
        <v>150</v>
      </c>
    </row>
    <row r="376" ht="15" customHeight="1" spans="1:7">
      <c r="A376" s="8">
        <v>373</v>
      </c>
      <c r="B376" s="12" t="s">
        <v>46</v>
      </c>
      <c r="C376" s="14" t="s">
        <v>152</v>
      </c>
      <c r="D376" s="14" t="s">
        <v>664</v>
      </c>
      <c r="E376" s="33" t="s">
        <v>70</v>
      </c>
      <c r="F376" s="18">
        <v>0.4</v>
      </c>
      <c r="G376" s="14" t="s">
        <v>155</v>
      </c>
    </row>
    <row r="377" ht="15" customHeight="1" spans="1:7">
      <c r="A377" s="8">
        <v>374</v>
      </c>
      <c r="B377" s="12" t="s">
        <v>46</v>
      </c>
      <c r="C377" s="37" t="s">
        <v>152</v>
      </c>
      <c r="D377" s="37" t="s">
        <v>664</v>
      </c>
      <c r="E377" s="67" t="s">
        <v>70</v>
      </c>
      <c r="F377" s="41">
        <v>0.4</v>
      </c>
      <c r="G377" s="37" t="s">
        <v>150</v>
      </c>
    </row>
  </sheetData>
  <sheetProtection selectLockedCells="1" selectUnlockedCells="1"/>
  <protectedRanges>
    <protectedRange password="CF7A" sqref="C31:D37 F31:G37" name="区域1_13"/>
    <protectedRange password="CF7A" sqref="C38:D39 F38:G39" name="区域1_14"/>
    <protectedRange password="CF7A" sqref="C50:D50 F50:G50 F44:G48 C44:D48" name="区域1_15"/>
    <protectedRange sqref="C53:D54 C59:D63" name="区域1_16"/>
    <protectedRange sqref="C60" name="区域1_2_1"/>
    <protectedRange password="CF7A" sqref="C64:D65" name="区域1_17"/>
    <protectedRange password="CF7A" sqref="D76:D77 F66:G75 C78:D78 C66:D75" name="区域1_18"/>
    <protectedRange password="CF7A" sqref="F82:G88 C79:D88" name="区域1_19"/>
    <protectedRange password="CF7A" sqref="F122:G125 C122:D125" name="区域1_20"/>
    <protectedRange password="CF7A" sqref="C126:D144 F126:G144" name="区域1_21"/>
    <protectedRange password="CF7A" sqref="C151 G151 C148:C149 F149:G149 F158:F160 F162:G162" name="区域1_22"/>
    <protectedRange password="CF7A" sqref="D151 D149 D160 D162" name="区域1_1_5"/>
    <protectedRange password="CF7A" sqref="C173:D174 F173:G174" name="区域1_23"/>
    <protectedRange password="CF7A" sqref="C179:D192 F179:G192" name="区域1_24"/>
    <protectedRange sqref="F193:G194 C193:C194 D194" name="区域1_25"/>
    <protectedRange sqref="D193" name="区域1_1_6"/>
    <protectedRange password="CF7A" sqref="C195:E195" name="区域1_26"/>
    <protectedRange password="CF7A" sqref="F195:G195" name="区域1_27"/>
    <protectedRange sqref="F205:G208 C203:D207 C208:C209 F210:G215 D208 F197:G198 C210:D215 C197:D198 F200:G200 C200 G203:G204" name="区域1_30"/>
    <protectedRange sqref="F196:G196 C196:D196" name="区域1_1_7"/>
    <protectedRange sqref="F199:G199 C199:D199" name="区域1_2_4"/>
    <protectedRange sqref="D200" name="区域1_2_1_2"/>
    <protectedRange sqref="F201:G201 C201" name="区域1_3_7"/>
    <protectedRange sqref="D201" name="区域1_2_1_1_1"/>
    <protectedRange sqref="C202:D202 F203:F204 F202:G202" name="区域1_4_2"/>
    <protectedRange sqref="F209:G209 D209" name="区域1_5_2"/>
    <protectedRange sqref="F216:G216 C216:D216" name="区域1_6_2"/>
    <protectedRange password="CF7A" sqref="F217:G229 C217:D229" name="区域1_31"/>
    <protectedRange password="CF7A" sqref="F108:G108 C108:D108" name="区域1_32"/>
    <protectedRange sqref="F51:G54 F59:G65" name="区域1_12"/>
    <protectedRange password="CF7A" sqref="C76:C77" name="区域1_1_17"/>
    <protectedRange password="CF7A" sqref="F76:G77" name="区域1_1_18"/>
    <protectedRange password="CF7A" sqref="F78:G78" name="区域1_38"/>
    <protectedRange password="CF7A" sqref="F104:F105" name="区域1_1_4"/>
    <protectedRange password="CF7A" sqref="C106:D107" name="区域1_1_22"/>
    <protectedRange password="CF7A" sqref="C4:G17" name="区域1_1_24"/>
    <protectedRange sqref="E24:E25" name="区域1"/>
  </protectedRanges>
  <sortState ref="A4:X377">
    <sortCondition ref="B4:B377"/>
    <sortCondition ref="C4:C377"/>
    <sortCondition ref="F4:F377"/>
    <sortCondition ref="G4:G377"/>
  </sortState>
  <mergeCells count="2">
    <mergeCell ref="A1:B1"/>
    <mergeCell ref="A2:G2"/>
  </mergeCells>
  <pageMargins left="0.68" right="0.53" top="0.47" bottom="0.4" header="0.31496062992126" footer="0.21"/>
  <pageSetup paperSize="9" orientation="portrait"/>
  <headerFooter>
    <oddFooter>&amp;C&amp;10第&amp;P页、共&amp;N页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3"/>
  <sheetViews>
    <sheetView topLeftCell="B1" workbookViewId="0">
      <pane ySplit="3" topLeftCell="A10" activePane="bottomLeft" state="frozen"/>
      <selection/>
      <selection pane="bottomLeft" activeCell="E13" sqref="E13"/>
    </sheetView>
  </sheetViews>
  <sheetFormatPr defaultColWidth="9" defaultRowHeight="20.1" customHeight="1"/>
  <cols>
    <col min="1" max="1" width="5" style="1" hidden="1" customWidth="1"/>
    <col min="2" max="2" width="5.375" style="1" customWidth="1"/>
    <col min="3" max="3" width="5.875" style="1" customWidth="1"/>
    <col min="4" max="4" width="23" style="2" customWidth="1"/>
    <col min="5" max="5" width="20.625" style="2" customWidth="1"/>
    <col min="6" max="6" width="7.125" style="2" customWidth="1"/>
    <col min="7" max="7" width="6" style="3" customWidth="1"/>
    <col min="8" max="8" width="7" style="3" customWidth="1"/>
    <col min="9" max="9" width="8.75" style="2" customWidth="1"/>
    <col min="10" max="10" width="6.875" style="4" customWidth="1"/>
    <col min="11" max="16384" width="9" style="5"/>
  </cols>
  <sheetData>
    <row r="1" ht="27" customHeight="1" spans="1:10">
      <c r="A1" s="6" t="s">
        <v>57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3.5" customHeight="1" spans="1:10">
      <c r="A2" s="7" t="s">
        <v>58</v>
      </c>
      <c r="B2" s="8" t="s">
        <v>665</v>
      </c>
      <c r="C2" s="8" t="s">
        <v>666</v>
      </c>
      <c r="D2" s="9" t="s">
        <v>59</v>
      </c>
      <c r="E2" s="10" t="s">
        <v>60</v>
      </c>
      <c r="F2" s="10" t="s">
        <v>61</v>
      </c>
      <c r="G2" s="9" t="s">
        <v>62</v>
      </c>
      <c r="H2" s="9" t="s">
        <v>63</v>
      </c>
      <c r="I2" s="9" t="s">
        <v>64</v>
      </c>
      <c r="J2" s="25"/>
    </row>
    <row r="3" s="1" customFormat="1" ht="14.25" customHeight="1" spans="1:10">
      <c r="A3" s="7"/>
      <c r="B3" s="8"/>
      <c r="C3" s="8"/>
      <c r="D3" s="9"/>
      <c r="E3" s="10"/>
      <c r="F3" s="10"/>
      <c r="G3" s="9"/>
      <c r="H3" s="9"/>
      <c r="I3" s="9"/>
      <c r="J3" s="26" t="s">
        <v>667</v>
      </c>
    </row>
    <row r="4" ht="15" customHeight="1" spans="1:10">
      <c r="A4" s="7">
        <v>19</v>
      </c>
      <c r="B4" s="8"/>
      <c r="C4" s="11"/>
      <c r="D4" s="12"/>
      <c r="E4" s="13"/>
      <c r="F4" s="14"/>
      <c r="G4" s="15"/>
      <c r="H4" s="16"/>
      <c r="I4" s="15"/>
      <c r="J4" s="27"/>
    </row>
    <row r="5" ht="15" customHeight="1" spans="1:10">
      <c r="A5" s="7">
        <v>28</v>
      </c>
      <c r="B5" s="8"/>
      <c r="C5" s="11"/>
      <c r="D5" s="12"/>
      <c r="E5" s="13"/>
      <c r="F5" s="14"/>
      <c r="G5" s="15"/>
      <c r="H5" s="16"/>
      <c r="I5" s="15"/>
      <c r="J5" s="27"/>
    </row>
    <row r="6" ht="15" customHeight="1" spans="1:10">
      <c r="A6" s="7">
        <v>33</v>
      </c>
      <c r="B6" s="8"/>
      <c r="C6" s="11"/>
      <c r="D6" s="12"/>
      <c r="E6" s="13"/>
      <c r="F6" s="14"/>
      <c r="G6" s="15"/>
      <c r="H6" s="16"/>
      <c r="I6" s="15"/>
      <c r="J6" s="27"/>
    </row>
    <row r="7" ht="15" customHeight="1" spans="1:10">
      <c r="A7" s="7">
        <v>36</v>
      </c>
      <c r="B7" s="8"/>
      <c r="C7" s="11"/>
      <c r="D7" s="12"/>
      <c r="E7" s="13"/>
      <c r="F7" s="14"/>
      <c r="G7" s="15"/>
      <c r="H7" s="16"/>
      <c r="I7" s="15"/>
      <c r="J7" s="27"/>
    </row>
    <row r="8" ht="15" customHeight="1" spans="1:10">
      <c r="A8" s="7">
        <v>44</v>
      </c>
      <c r="B8" s="8"/>
      <c r="C8" s="11"/>
      <c r="D8" s="12"/>
      <c r="E8" s="13"/>
      <c r="F8" s="14"/>
      <c r="G8" s="15"/>
      <c r="H8" s="16"/>
      <c r="I8" s="15"/>
      <c r="J8" s="27"/>
    </row>
    <row r="9" ht="15" customHeight="1" spans="1:10">
      <c r="A9" s="7">
        <v>88</v>
      </c>
      <c r="B9" s="8"/>
      <c r="C9" s="11"/>
      <c r="D9" s="12"/>
      <c r="E9" s="13"/>
      <c r="F9" s="14"/>
      <c r="G9" s="15"/>
      <c r="H9" s="16"/>
      <c r="I9" s="15"/>
      <c r="J9" s="27"/>
    </row>
    <row r="10" ht="15" customHeight="1" spans="1:10">
      <c r="A10" s="7">
        <v>86</v>
      </c>
      <c r="B10" s="8"/>
      <c r="C10" s="11"/>
      <c r="D10" s="12"/>
      <c r="E10" s="13"/>
      <c r="F10" s="14"/>
      <c r="G10" s="15"/>
      <c r="H10" s="16"/>
      <c r="I10" s="15"/>
      <c r="J10" s="27"/>
    </row>
    <row r="11" ht="15" customHeight="1" spans="1:10">
      <c r="A11" s="7">
        <v>95</v>
      </c>
      <c r="B11" s="8"/>
      <c r="C11" s="11"/>
      <c r="D11" s="12"/>
      <c r="E11" s="13"/>
      <c r="F11" s="14"/>
      <c r="G11" s="15"/>
      <c r="H11" s="17"/>
      <c r="I11" s="15"/>
      <c r="J11" s="27"/>
    </row>
    <row r="12" ht="15" customHeight="1" spans="1:10">
      <c r="A12" s="7">
        <v>105</v>
      </c>
      <c r="B12" s="8"/>
      <c r="C12" s="11"/>
      <c r="D12" s="12"/>
      <c r="E12" s="13"/>
      <c r="F12" s="14"/>
      <c r="G12" s="15"/>
      <c r="H12" s="16"/>
      <c r="I12" s="15"/>
      <c r="J12" s="27"/>
    </row>
    <row r="13" ht="15" customHeight="1" spans="1:10">
      <c r="A13" s="7">
        <v>182</v>
      </c>
      <c r="B13" s="8"/>
      <c r="C13" s="11"/>
      <c r="D13" s="12"/>
      <c r="E13" s="13"/>
      <c r="F13" s="14"/>
      <c r="G13" s="15"/>
      <c r="H13" s="16"/>
      <c r="I13" s="15"/>
      <c r="J13" s="27"/>
    </row>
    <row r="14" ht="15" customHeight="1" spans="1:10">
      <c r="A14" s="7">
        <v>69</v>
      </c>
      <c r="B14" s="8"/>
      <c r="C14" s="8"/>
      <c r="D14" s="12"/>
      <c r="E14" s="14"/>
      <c r="F14" s="14"/>
      <c r="G14" s="18"/>
      <c r="H14" s="18"/>
      <c r="I14" s="14"/>
      <c r="J14" s="27"/>
    </row>
    <row r="15" ht="15" customHeight="1" spans="1:10">
      <c r="A15" s="7">
        <v>11</v>
      </c>
      <c r="B15" s="8"/>
      <c r="C15" s="8"/>
      <c r="D15" s="12"/>
      <c r="E15" s="14"/>
      <c r="F15" s="14"/>
      <c r="G15" s="19"/>
      <c r="H15" s="20"/>
      <c r="I15" s="14"/>
      <c r="J15" s="27"/>
    </row>
    <row r="16" ht="15" customHeight="1" spans="1:10">
      <c r="A16" s="7">
        <v>8</v>
      </c>
      <c r="B16" s="8"/>
      <c r="C16" s="8"/>
      <c r="D16" s="12"/>
      <c r="E16" s="14"/>
      <c r="F16" s="14"/>
      <c r="G16" s="19"/>
      <c r="H16" s="18"/>
      <c r="I16" s="14"/>
      <c r="J16" s="27"/>
    </row>
    <row r="17" ht="15" customHeight="1" spans="1:10">
      <c r="A17" s="7">
        <v>6</v>
      </c>
      <c r="B17" s="8"/>
      <c r="C17" s="8"/>
      <c r="D17" s="12"/>
      <c r="E17" s="14"/>
      <c r="F17" s="14"/>
      <c r="G17" s="19"/>
      <c r="H17" s="18"/>
      <c r="I17" s="14"/>
      <c r="J17" s="27"/>
    </row>
    <row r="18" ht="15" customHeight="1" spans="1:10">
      <c r="A18" s="7">
        <v>43</v>
      </c>
      <c r="B18" s="8"/>
      <c r="C18" s="8"/>
      <c r="D18" s="12"/>
      <c r="E18" s="21"/>
      <c r="F18" s="14"/>
      <c r="G18" s="19"/>
      <c r="H18" s="18"/>
      <c r="I18" s="14"/>
      <c r="J18" s="27"/>
    </row>
    <row r="19" ht="15" customHeight="1" spans="1:10">
      <c r="A19" s="7">
        <v>76</v>
      </c>
      <c r="B19" s="8"/>
      <c r="C19" s="8"/>
      <c r="D19" s="12"/>
      <c r="E19" s="14"/>
      <c r="F19" s="14"/>
      <c r="G19" s="19"/>
      <c r="H19" s="18"/>
      <c r="I19" s="14"/>
      <c r="J19" s="27"/>
    </row>
    <row r="20" ht="15" customHeight="1" spans="1:10">
      <c r="A20" s="7">
        <v>79</v>
      </c>
      <c r="B20" s="8"/>
      <c r="C20" s="8"/>
      <c r="D20" s="12"/>
      <c r="E20" s="14"/>
      <c r="F20" s="14"/>
      <c r="G20" s="19"/>
      <c r="H20" s="18"/>
      <c r="I20" s="14"/>
      <c r="J20" s="27"/>
    </row>
    <row r="21" ht="15" customHeight="1" spans="1:10">
      <c r="A21" s="7">
        <v>134</v>
      </c>
      <c r="B21" s="8"/>
      <c r="C21" s="8"/>
      <c r="D21" s="12"/>
      <c r="E21" s="13"/>
      <c r="F21" s="14"/>
      <c r="G21" s="19"/>
      <c r="H21" s="18"/>
      <c r="I21" s="14"/>
      <c r="J21" s="27"/>
    </row>
    <row r="22" ht="15" customHeight="1" spans="1:10">
      <c r="A22" s="7">
        <v>149</v>
      </c>
      <c r="B22" s="8"/>
      <c r="C22" s="8"/>
      <c r="D22" s="12"/>
      <c r="E22" s="14"/>
      <c r="F22" s="14"/>
      <c r="G22" s="19"/>
      <c r="H22" s="18"/>
      <c r="I22" s="14"/>
      <c r="J22" s="27"/>
    </row>
    <row r="23" ht="15" customHeight="1" spans="1:10">
      <c r="A23" s="7">
        <v>190</v>
      </c>
      <c r="B23" s="8"/>
      <c r="C23" s="8"/>
      <c r="D23" s="12"/>
      <c r="E23" s="14"/>
      <c r="F23" s="14"/>
      <c r="G23" s="19"/>
      <c r="H23" s="18"/>
      <c r="I23" s="14"/>
      <c r="J23" s="27"/>
    </row>
    <row r="24" ht="15" customHeight="1" spans="1:10">
      <c r="A24" s="7">
        <v>191</v>
      </c>
      <c r="B24" s="8"/>
      <c r="C24" s="8"/>
      <c r="D24" s="12"/>
      <c r="E24" s="21"/>
      <c r="F24" s="14"/>
      <c r="G24" s="19"/>
      <c r="H24" s="18"/>
      <c r="I24" s="14"/>
      <c r="J24" s="27"/>
    </row>
    <row r="25" ht="15" customHeight="1" spans="1:10">
      <c r="A25" s="7">
        <v>223</v>
      </c>
      <c r="B25" s="8"/>
      <c r="C25" s="8"/>
      <c r="D25" s="12"/>
      <c r="E25" s="14"/>
      <c r="F25" s="14"/>
      <c r="G25" s="19"/>
      <c r="H25" s="20"/>
      <c r="I25" s="14"/>
      <c r="J25" s="27"/>
    </row>
    <row r="26" ht="15" customHeight="1" spans="1:10">
      <c r="A26" s="7">
        <v>290</v>
      </c>
      <c r="B26" s="8"/>
      <c r="C26" s="8"/>
      <c r="D26" s="12"/>
      <c r="E26" s="14"/>
      <c r="F26" s="14"/>
      <c r="G26" s="19"/>
      <c r="H26" s="18"/>
      <c r="I26" s="14"/>
      <c r="J26" s="28"/>
    </row>
    <row r="27" ht="15" customHeight="1" spans="1:10">
      <c r="A27" s="7">
        <v>2</v>
      </c>
      <c r="B27" s="8"/>
      <c r="C27" s="8"/>
      <c r="D27" s="12"/>
      <c r="E27" s="12"/>
      <c r="F27" s="12"/>
      <c r="G27" s="19"/>
      <c r="H27" s="22"/>
      <c r="I27" s="12"/>
      <c r="J27" s="28"/>
    </row>
    <row r="28" ht="15" customHeight="1" spans="1:10">
      <c r="A28" s="7">
        <v>3</v>
      </c>
      <c r="B28" s="8"/>
      <c r="C28" s="8"/>
      <c r="D28" s="12"/>
      <c r="E28" s="12"/>
      <c r="F28" s="12"/>
      <c r="G28" s="19"/>
      <c r="H28" s="22"/>
      <c r="I28" s="12"/>
      <c r="J28" s="28"/>
    </row>
    <row r="29" ht="15" customHeight="1" spans="1:10">
      <c r="A29" s="7">
        <v>168</v>
      </c>
      <c r="B29" s="8"/>
      <c r="C29" s="8"/>
      <c r="D29" s="12"/>
      <c r="E29" s="14"/>
      <c r="F29" s="14"/>
      <c r="G29" s="23"/>
      <c r="H29" s="18"/>
      <c r="I29" s="14"/>
      <c r="J29" s="28"/>
    </row>
    <row r="30" ht="15" customHeight="1" spans="1:10">
      <c r="A30" s="7">
        <v>348</v>
      </c>
      <c r="B30" s="8"/>
      <c r="C30" s="8"/>
      <c r="D30" s="12"/>
      <c r="E30" s="14"/>
      <c r="F30" s="14"/>
      <c r="G30" s="23"/>
      <c r="H30" s="18"/>
      <c r="I30" s="14"/>
      <c r="J30" s="28"/>
    </row>
    <row r="31" ht="15" customHeight="1" spans="1:10">
      <c r="A31" s="7">
        <v>297</v>
      </c>
      <c r="B31" s="8"/>
      <c r="C31" s="8"/>
      <c r="D31" s="12"/>
      <c r="E31" s="12"/>
      <c r="F31" s="12"/>
      <c r="G31" s="19"/>
      <c r="H31" s="22"/>
      <c r="I31" s="12"/>
      <c r="J31" s="28"/>
    </row>
    <row r="32" ht="15" customHeight="1" spans="1:10">
      <c r="A32" s="7">
        <v>30</v>
      </c>
      <c r="B32" s="8"/>
      <c r="C32" s="8"/>
      <c r="D32" s="12"/>
      <c r="E32" s="12"/>
      <c r="F32" s="12"/>
      <c r="G32" s="19"/>
      <c r="H32" s="22"/>
      <c r="I32" s="12"/>
      <c r="J32" s="27"/>
    </row>
    <row r="33" ht="15" customHeight="1" spans="1:10">
      <c r="A33" s="7">
        <v>132</v>
      </c>
      <c r="B33" s="8"/>
      <c r="C33" s="8"/>
      <c r="D33" s="12"/>
      <c r="E33" s="12"/>
      <c r="F33" s="12"/>
      <c r="G33" s="19"/>
      <c r="H33" s="22"/>
      <c r="I33" s="12"/>
      <c r="J33" s="29"/>
    </row>
    <row r="34" ht="15" customHeight="1" spans="1:10">
      <c r="A34" s="7">
        <v>165</v>
      </c>
      <c r="B34" s="8"/>
      <c r="C34" s="8"/>
      <c r="D34" s="12"/>
      <c r="E34" s="12"/>
      <c r="F34" s="12"/>
      <c r="G34" s="19"/>
      <c r="H34" s="22"/>
      <c r="I34" s="12"/>
      <c r="J34" s="27"/>
    </row>
    <row r="35" ht="15" customHeight="1" spans="1:10">
      <c r="A35" s="7">
        <v>161</v>
      </c>
      <c r="B35" s="8"/>
      <c r="C35" s="8"/>
      <c r="D35" s="12"/>
      <c r="E35" s="12"/>
      <c r="F35" s="12"/>
      <c r="G35" s="19"/>
      <c r="H35" s="22"/>
      <c r="I35" s="12"/>
      <c r="J35" s="27"/>
    </row>
    <row r="36" ht="15" customHeight="1" spans="1:10">
      <c r="A36" s="7">
        <v>167</v>
      </c>
      <c r="B36" s="8"/>
      <c r="C36" s="8"/>
      <c r="D36" s="12"/>
      <c r="E36" s="12"/>
      <c r="F36" s="12"/>
      <c r="G36" s="19"/>
      <c r="H36" s="22"/>
      <c r="I36" s="12"/>
      <c r="J36" s="27"/>
    </row>
    <row r="37" ht="15" customHeight="1" spans="1:10">
      <c r="A37" s="7">
        <v>218</v>
      </c>
      <c r="B37" s="8"/>
      <c r="C37" s="8"/>
      <c r="D37" s="12"/>
      <c r="E37" s="12"/>
      <c r="F37" s="12"/>
      <c r="G37" s="19"/>
      <c r="H37" s="24"/>
      <c r="I37" s="12"/>
      <c r="J37" s="27"/>
    </row>
    <row r="38" ht="15" customHeight="1" spans="1:10">
      <c r="A38" s="7">
        <v>231</v>
      </c>
      <c r="B38" s="8"/>
      <c r="C38" s="8"/>
      <c r="D38" s="12"/>
      <c r="E38" s="12"/>
      <c r="F38" s="12"/>
      <c r="G38" s="19"/>
      <c r="H38" s="22"/>
      <c r="I38" s="12"/>
      <c r="J38" s="27"/>
    </row>
    <row r="39" ht="15" customHeight="1" spans="1:10">
      <c r="A39" s="7">
        <v>234</v>
      </c>
      <c r="B39" s="8"/>
      <c r="C39" s="8"/>
      <c r="D39" s="12"/>
      <c r="E39" s="12"/>
      <c r="F39" s="12"/>
      <c r="G39" s="19"/>
      <c r="H39" s="22"/>
      <c r="I39" s="12"/>
      <c r="J39" s="27"/>
    </row>
    <row r="40" ht="15" customHeight="1" spans="1:10">
      <c r="A40" s="7">
        <v>282</v>
      </c>
      <c r="B40" s="8"/>
      <c r="C40" s="8"/>
      <c r="D40" s="12"/>
      <c r="E40" s="12"/>
      <c r="F40" s="12"/>
      <c r="G40" s="19"/>
      <c r="H40" s="22"/>
      <c r="I40" s="12"/>
      <c r="J40" s="27"/>
    </row>
    <row r="41" ht="15" customHeight="1" spans="1:10">
      <c r="A41" s="7">
        <v>365</v>
      </c>
      <c r="B41" s="8"/>
      <c r="C41" s="8"/>
      <c r="D41" s="12"/>
      <c r="E41" s="12"/>
      <c r="F41" s="12"/>
      <c r="G41" s="19"/>
      <c r="H41" s="22"/>
      <c r="I41" s="12"/>
      <c r="J41" s="27"/>
    </row>
    <row r="42" ht="15" customHeight="1" spans="1:10">
      <c r="A42" s="7">
        <v>144</v>
      </c>
      <c r="B42" s="8"/>
      <c r="C42" s="8"/>
      <c r="D42" s="12"/>
      <c r="E42" s="14"/>
      <c r="F42" s="12"/>
      <c r="G42" s="19"/>
      <c r="H42" s="18"/>
      <c r="I42" s="14"/>
      <c r="J42" s="28"/>
    </row>
    <row r="43" ht="15" customHeight="1" spans="1:10">
      <c r="A43" s="7">
        <v>143</v>
      </c>
      <c r="B43" s="8"/>
      <c r="C43" s="8"/>
      <c r="D43" s="12"/>
      <c r="E43" s="14"/>
      <c r="F43" s="12"/>
      <c r="G43" s="19"/>
      <c r="H43" s="18"/>
      <c r="I43" s="14"/>
      <c r="J43" s="28"/>
    </row>
    <row r="44" ht="15" customHeight="1" spans="1:10">
      <c r="A44" s="7">
        <v>39</v>
      </c>
      <c r="B44" s="8"/>
      <c r="C44" s="8"/>
      <c r="D44" s="12"/>
      <c r="E44" s="12"/>
      <c r="F44" s="12"/>
      <c r="G44" s="19"/>
      <c r="H44" s="22"/>
      <c r="I44" s="12"/>
      <c r="J44" s="28"/>
    </row>
    <row r="45" ht="15" customHeight="1" spans="1:10">
      <c r="A45" s="7">
        <v>40</v>
      </c>
      <c r="B45" s="8"/>
      <c r="C45" s="8"/>
      <c r="D45" s="12"/>
      <c r="E45" s="12"/>
      <c r="F45" s="12"/>
      <c r="G45" s="19"/>
      <c r="H45" s="22"/>
      <c r="I45" s="12"/>
      <c r="J45" s="28"/>
    </row>
    <row r="46" ht="15" customHeight="1" spans="1:10">
      <c r="A46" s="7">
        <v>63</v>
      </c>
      <c r="B46" s="8"/>
      <c r="C46" s="8"/>
      <c r="D46" s="12"/>
      <c r="E46" s="12"/>
      <c r="F46" s="12"/>
      <c r="G46" s="19"/>
      <c r="H46" s="22"/>
      <c r="I46" s="12"/>
      <c r="J46" s="28"/>
    </row>
    <row r="47" ht="15" customHeight="1" spans="1:10">
      <c r="A47" s="7">
        <v>62</v>
      </c>
      <c r="B47" s="8"/>
      <c r="C47" s="8"/>
      <c r="D47" s="12"/>
      <c r="E47" s="12"/>
      <c r="F47" s="12"/>
      <c r="G47" s="19"/>
      <c r="H47" s="22"/>
      <c r="I47" s="12"/>
      <c r="J47" s="28"/>
    </row>
    <row r="48" ht="15" customHeight="1" spans="1:10">
      <c r="A48" s="7">
        <v>64</v>
      </c>
      <c r="B48" s="8"/>
      <c r="C48" s="8"/>
      <c r="D48" s="12"/>
      <c r="E48" s="12"/>
      <c r="F48" s="12"/>
      <c r="G48" s="19"/>
      <c r="H48" s="22"/>
      <c r="I48" s="12"/>
      <c r="J48" s="28"/>
    </row>
    <row r="49" ht="15" customHeight="1" spans="1:10">
      <c r="A49" s="7">
        <v>110</v>
      </c>
      <c r="B49" s="8"/>
      <c r="C49" s="8"/>
      <c r="D49" s="12"/>
      <c r="E49" s="12"/>
      <c r="F49" s="12"/>
      <c r="G49" s="19"/>
      <c r="H49" s="22"/>
      <c r="I49" s="12"/>
      <c r="J49" s="28"/>
    </row>
    <row r="50" ht="15" customHeight="1" spans="1:10">
      <c r="A50" s="7">
        <v>179</v>
      </c>
      <c r="B50" s="8"/>
      <c r="C50" s="8"/>
      <c r="D50" s="12"/>
      <c r="E50" s="12"/>
      <c r="F50" s="12"/>
      <c r="G50" s="19"/>
      <c r="H50" s="22"/>
      <c r="I50" s="12"/>
      <c r="J50" s="28"/>
    </row>
    <row r="51" ht="15" customHeight="1" spans="1:10">
      <c r="A51" s="7">
        <v>206</v>
      </c>
      <c r="B51" s="8"/>
      <c r="C51" s="8"/>
      <c r="D51" s="12"/>
      <c r="E51" s="12"/>
      <c r="F51" s="12"/>
      <c r="G51" s="19"/>
      <c r="H51" s="22"/>
      <c r="I51" s="12"/>
      <c r="J51" s="28"/>
    </row>
    <row r="52" ht="15" customHeight="1" spans="1:10">
      <c r="A52" s="7">
        <v>207</v>
      </c>
      <c r="B52" s="8"/>
      <c r="C52" s="8"/>
      <c r="D52" s="12"/>
      <c r="E52" s="12"/>
      <c r="F52" s="12"/>
      <c r="G52" s="19"/>
      <c r="H52" s="22"/>
      <c r="I52" s="12"/>
      <c r="J52" s="28"/>
    </row>
    <row r="53" ht="15" customHeight="1" spans="1:10">
      <c r="A53" s="7">
        <v>271</v>
      </c>
      <c r="B53" s="8"/>
      <c r="C53" s="8"/>
      <c r="D53" s="12"/>
      <c r="E53" s="12"/>
      <c r="F53" s="12"/>
      <c r="G53" s="19"/>
      <c r="H53" s="22"/>
      <c r="I53" s="12"/>
      <c r="J53" s="28"/>
    </row>
    <row r="54" ht="15" customHeight="1" spans="1:10">
      <c r="A54" s="7">
        <v>272</v>
      </c>
      <c r="B54" s="8"/>
      <c r="C54" s="8"/>
      <c r="D54" s="12"/>
      <c r="E54" s="12"/>
      <c r="F54" s="12"/>
      <c r="G54" s="19"/>
      <c r="H54" s="22"/>
      <c r="I54" s="12"/>
      <c r="J54" s="28"/>
    </row>
    <row r="55" ht="15" customHeight="1" spans="1:10">
      <c r="A55" s="7">
        <v>17</v>
      </c>
      <c r="B55" s="8"/>
      <c r="C55" s="8"/>
      <c r="D55" s="12"/>
      <c r="E55" s="14"/>
      <c r="F55" s="14"/>
      <c r="G55" s="19"/>
      <c r="H55" s="18"/>
      <c r="I55" s="14"/>
      <c r="J55" s="28"/>
    </row>
    <row r="56" ht="15" customHeight="1" spans="1:10">
      <c r="A56" s="7">
        <v>22</v>
      </c>
      <c r="B56" s="8"/>
      <c r="C56" s="8"/>
      <c r="D56" s="12"/>
      <c r="E56" s="14"/>
      <c r="F56" s="14"/>
      <c r="G56" s="19"/>
      <c r="H56" s="18"/>
      <c r="I56" s="14"/>
      <c r="J56" s="28"/>
    </row>
    <row r="57" ht="15" customHeight="1" spans="1:10">
      <c r="A57" s="7">
        <v>21</v>
      </c>
      <c r="B57" s="8"/>
      <c r="C57" s="8"/>
      <c r="D57" s="12"/>
      <c r="E57" s="14"/>
      <c r="F57" s="14"/>
      <c r="G57" s="19"/>
      <c r="H57" s="18"/>
      <c r="I57" s="14"/>
      <c r="J57" s="28"/>
    </row>
    <row r="58" ht="15" customHeight="1" spans="1:10">
      <c r="A58" s="7">
        <v>23</v>
      </c>
      <c r="B58" s="8"/>
      <c r="C58" s="8"/>
      <c r="D58" s="12"/>
      <c r="E58" s="14"/>
      <c r="F58" s="14"/>
      <c r="G58" s="19"/>
      <c r="H58" s="18"/>
      <c r="I58" s="14"/>
      <c r="J58" s="28"/>
    </row>
    <row r="59" ht="15" customHeight="1" spans="1:10">
      <c r="A59" s="7">
        <v>73</v>
      </c>
      <c r="B59" s="8"/>
      <c r="C59" s="8"/>
      <c r="D59" s="12"/>
      <c r="E59" s="14"/>
      <c r="F59" s="14"/>
      <c r="G59" s="19"/>
      <c r="H59" s="22"/>
      <c r="I59" s="14"/>
      <c r="J59" s="28"/>
    </row>
    <row r="60" ht="15" customHeight="1" spans="1:10">
      <c r="A60" s="7">
        <v>81</v>
      </c>
      <c r="B60" s="8"/>
      <c r="C60" s="8"/>
      <c r="D60" s="12"/>
      <c r="E60" s="14"/>
      <c r="F60" s="14"/>
      <c r="G60" s="19"/>
      <c r="H60" s="22"/>
      <c r="I60" s="14"/>
      <c r="J60" s="28"/>
    </row>
    <row r="61" ht="15" customHeight="1" spans="1:10">
      <c r="A61" s="7">
        <v>169</v>
      </c>
      <c r="B61" s="8"/>
      <c r="C61" s="8"/>
      <c r="D61" s="12"/>
      <c r="E61" s="14"/>
      <c r="F61" s="14"/>
      <c r="G61" s="19"/>
      <c r="H61" s="18"/>
      <c r="I61" s="14"/>
      <c r="J61" s="28"/>
    </row>
    <row r="62" ht="15" customHeight="1" spans="1:10">
      <c r="A62" s="7">
        <v>220</v>
      </c>
      <c r="B62" s="8"/>
      <c r="C62" s="8"/>
      <c r="D62" s="12"/>
      <c r="E62" s="14"/>
      <c r="F62" s="14"/>
      <c r="G62" s="19"/>
      <c r="H62" s="18"/>
      <c r="I62" s="14"/>
      <c r="J62" s="28"/>
    </row>
    <row r="63" ht="15" customHeight="1" spans="1:10">
      <c r="A63" s="7">
        <v>308</v>
      </c>
      <c r="B63" s="8"/>
      <c r="C63" s="8"/>
      <c r="D63" s="12"/>
      <c r="E63" s="14"/>
      <c r="F63" s="14"/>
      <c r="G63" s="19"/>
      <c r="H63" s="18"/>
      <c r="I63" s="14"/>
      <c r="J63" s="28"/>
    </row>
    <row r="64" ht="15" customHeight="1" spans="1:10">
      <c r="A64" s="7">
        <v>313</v>
      </c>
      <c r="B64" s="8"/>
      <c r="C64" s="8"/>
      <c r="D64" s="12"/>
      <c r="E64" s="14"/>
      <c r="F64" s="14"/>
      <c r="G64" s="19"/>
      <c r="H64" s="18"/>
      <c r="I64" s="14"/>
      <c r="J64" s="28"/>
    </row>
    <row r="65" ht="15" customHeight="1" spans="1:10">
      <c r="A65" s="7">
        <v>90</v>
      </c>
      <c r="B65" s="8"/>
      <c r="C65" s="8"/>
      <c r="D65" s="12"/>
      <c r="E65" s="14"/>
      <c r="F65" s="14"/>
      <c r="G65" s="19"/>
      <c r="H65" s="18"/>
      <c r="I65" s="14"/>
      <c r="J65" s="28"/>
    </row>
    <row r="66" ht="15" customHeight="1" spans="1:10">
      <c r="A66" s="7">
        <v>89</v>
      </c>
      <c r="B66" s="8"/>
      <c r="C66" s="8"/>
      <c r="D66" s="12"/>
      <c r="E66" s="12"/>
      <c r="F66" s="12"/>
      <c r="G66" s="19"/>
      <c r="H66" s="18"/>
      <c r="I66" s="12"/>
      <c r="J66" s="28"/>
    </row>
    <row r="67" ht="15" customHeight="1" spans="1:10">
      <c r="A67" s="7">
        <v>302</v>
      </c>
      <c r="B67" s="8"/>
      <c r="C67" s="8"/>
      <c r="D67" s="12"/>
      <c r="E67" s="14"/>
      <c r="F67" s="14"/>
      <c r="G67" s="19"/>
      <c r="H67" s="18"/>
      <c r="I67" s="14"/>
      <c r="J67" s="28"/>
    </row>
    <row r="68" ht="15" customHeight="1" spans="1:10">
      <c r="A68" s="7">
        <v>303</v>
      </c>
      <c r="B68" s="8"/>
      <c r="C68" s="8"/>
      <c r="D68" s="12"/>
      <c r="E68" s="12"/>
      <c r="F68" s="12"/>
      <c r="G68" s="19"/>
      <c r="H68" s="22"/>
      <c r="I68" s="12"/>
      <c r="J68" s="28"/>
    </row>
    <row r="69" ht="15" customHeight="1" spans="1:10">
      <c r="A69" s="7">
        <v>141</v>
      </c>
      <c r="B69" s="8"/>
      <c r="C69" s="8"/>
      <c r="D69" s="12"/>
      <c r="E69" s="30"/>
      <c r="F69" s="30"/>
      <c r="G69" s="19"/>
      <c r="H69" s="31"/>
      <c r="I69" s="30"/>
      <c r="J69" s="28"/>
    </row>
    <row r="70" ht="15" customHeight="1" spans="1:10">
      <c r="A70" s="7">
        <v>142</v>
      </c>
      <c r="B70" s="8"/>
      <c r="C70" s="8"/>
      <c r="D70" s="12"/>
      <c r="E70" s="30"/>
      <c r="F70" s="30"/>
      <c r="G70" s="19"/>
      <c r="H70" s="32"/>
      <c r="I70" s="30"/>
      <c r="J70" s="28"/>
    </row>
    <row r="71" ht="15" customHeight="1" spans="1:10">
      <c r="A71" s="7">
        <v>253</v>
      </c>
      <c r="B71" s="8"/>
      <c r="C71" s="8"/>
      <c r="D71" s="12"/>
      <c r="E71" s="30"/>
      <c r="F71" s="30"/>
      <c r="G71" s="19"/>
      <c r="H71" s="32"/>
      <c r="I71" s="30"/>
      <c r="J71" s="28"/>
    </row>
    <row r="72" ht="15" customHeight="1" spans="1:10">
      <c r="A72" s="7">
        <v>265</v>
      </c>
      <c r="B72" s="8"/>
      <c r="C72" s="8"/>
      <c r="D72" s="12"/>
      <c r="E72" s="12"/>
      <c r="F72" s="30"/>
      <c r="G72" s="19"/>
      <c r="H72" s="31"/>
      <c r="I72" s="30"/>
      <c r="J72" s="28"/>
    </row>
    <row r="73" ht="15" customHeight="1" spans="1:10">
      <c r="A73" s="7">
        <v>264</v>
      </c>
      <c r="B73" s="8"/>
      <c r="C73" s="8"/>
      <c r="D73" s="12"/>
      <c r="E73" s="12"/>
      <c r="F73" s="30"/>
      <c r="G73" s="19"/>
      <c r="H73" s="31"/>
      <c r="I73" s="30"/>
      <c r="J73" s="28"/>
    </row>
    <row r="74" ht="15" customHeight="1" spans="1:10">
      <c r="A74" s="7">
        <v>266</v>
      </c>
      <c r="B74" s="8"/>
      <c r="C74" s="8"/>
      <c r="D74" s="12"/>
      <c r="E74" s="12"/>
      <c r="F74" s="30"/>
      <c r="G74" s="19"/>
      <c r="H74" s="31"/>
      <c r="I74" s="30"/>
      <c r="J74" s="28"/>
    </row>
    <row r="75" ht="15" customHeight="1" spans="1:10">
      <c r="A75" s="7">
        <v>16</v>
      </c>
      <c r="B75" s="8"/>
      <c r="C75" s="8"/>
      <c r="D75" s="12"/>
      <c r="E75" s="14"/>
      <c r="F75" s="14"/>
      <c r="G75" s="19"/>
      <c r="H75" s="18"/>
      <c r="I75" s="14"/>
      <c r="J75" s="28"/>
    </row>
    <row r="76" ht="15" customHeight="1" spans="1:10">
      <c r="A76" s="7">
        <v>58</v>
      </c>
      <c r="B76" s="8"/>
      <c r="C76" s="8"/>
      <c r="D76" s="12"/>
      <c r="E76" s="14"/>
      <c r="F76" s="14"/>
      <c r="G76" s="19"/>
      <c r="H76" s="18"/>
      <c r="I76" s="14"/>
      <c r="J76" s="28"/>
    </row>
    <row r="77" ht="15" customHeight="1" spans="1:10">
      <c r="A77" s="7">
        <v>59</v>
      </c>
      <c r="B77" s="8"/>
      <c r="C77" s="8"/>
      <c r="D77" s="12"/>
      <c r="E77" s="14"/>
      <c r="F77" s="14"/>
      <c r="G77" s="19"/>
      <c r="H77" s="18"/>
      <c r="I77" s="14"/>
      <c r="J77" s="28"/>
    </row>
    <row r="78" ht="15" customHeight="1" spans="1:10">
      <c r="A78" s="7">
        <v>258</v>
      </c>
      <c r="B78" s="8"/>
      <c r="C78" s="8"/>
      <c r="D78" s="12"/>
      <c r="E78" s="14"/>
      <c r="F78" s="14"/>
      <c r="G78" s="19"/>
      <c r="H78" s="18"/>
      <c r="I78" s="14"/>
      <c r="J78" s="28"/>
    </row>
    <row r="79" ht="15" customHeight="1" spans="1:10">
      <c r="A79" s="7">
        <v>369</v>
      </c>
      <c r="B79" s="8"/>
      <c r="C79" s="8"/>
      <c r="D79" s="12"/>
      <c r="E79" s="14"/>
      <c r="F79" s="14"/>
      <c r="G79" s="19"/>
      <c r="H79" s="18"/>
      <c r="I79" s="14"/>
      <c r="J79" s="28"/>
    </row>
    <row r="80" ht="15" customHeight="1" spans="1:10">
      <c r="A80" s="7">
        <v>5</v>
      </c>
      <c r="B80" s="8"/>
      <c r="C80" s="8"/>
      <c r="D80" s="12"/>
      <c r="E80" s="14"/>
      <c r="F80" s="14"/>
      <c r="G80" s="19"/>
      <c r="H80" s="18"/>
      <c r="I80" s="14"/>
      <c r="J80" s="28"/>
    </row>
    <row r="81" ht="15" customHeight="1" spans="1:10">
      <c r="A81" s="7">
        <v>237</v>
      </c>
      <c r="B81" s="8"/>
      <c r="C81" s="8"/>
      <c r="D81" s="12"/>
      <c r="E81" s="14"/>
      <c r="F81" s="14"/>
      <c r="G81" s="19"/>
      <c r="H81" s="18"/>
      <c r="I81" s="14"/>
      <c r="J81" s="28"/>
    </row>
    <row r="82" ht="15" customHeight="1" spans="1:10">
      <c r="A82" s="7">
        <v>238</v>
      </c>
      <c r="B82" s="8"/>
      <c r="C82" s="8"/>
      <c r="D82" s="12"/>
      <c r="E82" s="14"/>
      <c r="F82" s="14"/>
      <c r="G82" s="19"/>
      <c r="H82" s="18"/>
      <c r="I82" s="14"/>
      <c r="J82" s="28"/>
    </row>
    <row r="83" ht="15" customHeight="1" spans="1:10">
      <c r="A83" s="7">
        <v>299</v>
      </c>
      <c r="B83" s="8"/>
      <c r="C83" s="8"/>
      <c r="D83" s="12"/>
      <c r="E83" s="12"/>
      <c r="F83" s="12"/>
      <c r="G83" s="19"/>
      <c r="H83" s="22"/>
      <c r="I83" s="12"/>
      <c r="J83" s="28"/>
    </row>
    <row r="84" ht="15" customHeight="1" spans="1:10">
      <c r="A84" s="7">
        <v>300</v>
      </c>
      <c r="B84" s="8"/>
      <c r="C84" s="8"/>
      <c r="D84" s="12"/>
      <c r="E84" s="14"/>
      <c r="F84" s="14"/>
      <c r="G84" s="19"/>
      <c r="H84" s="18"/>
      <c r="I84" s="14"/>
      <c r="J84" s="28"/>
    </row>
    <row r="85" ht="15" customHeight="1" spans="1:10">
      <c r="A85" s="7">
        <v>335</v>
      </c>
      <c r="B85" s="8"/>
      <c r="C85" s="8"/>
      <c r="D85" s="12"/>
      <c r="E85" s="14"/>
      <c r="F85" s="14"/>
      <c r="G85" s="19"/>
      <c r="H85" s="18"/>
      <c r="I85" s="14"/>
      <c r="J85" s="28"/>
    </row>
    <row r="86" ht="15" customHeight="1" spans="1:10">
      <c r="A86" s="7">
        <v>336</v>
      </c>
      <c r="B86" s="8"/>
      <c r="C86" s="8"/>
      <c r="D86" s="12"/>
      <c r="E86" s="14"/>
      <c r="F86" s="14"/>
      <c r="G86" s="19"/>
      <c r="H86" s="18"/>
      <c r="I86" s="14"/>
      <c r="J86" s="28"/>
    </row>
    <row r="87" ht="15" customHeight="1" spans="1:10">
      <c r="A87" s="7">
        <v>344</v>
      </c>
      <c r="B87" s="8"/>
      <c r="C87" s="8"/>
      <c r="D87" s="12"/>
      <c r="E87" s="14"/>
      <c r="F87" s="14"/>
      <c r="G87" s="19"/>
      <c r="H87" s="18"/>
      <c r="I87" s="14"/>
      <c r="J87" s="28"/>
    </row>
    <row r="88" ht="15" customHeight="1" spans="1:10">
      <c r="A88" s="7">
        <v>221</v>
      </c>
      <c r="B88" s="8"/>
      <c r="C88" s="8"/>
      <c r="D88" s="12"/>
      <c r="E88" s="21"/>
      <c r="F88" s="14"/>
      <c r="G88" s="19"/>
      <c r="H88" s="18"/>
      <c r="I88" s="14"/>
      <c r="J88" s="28"/>
    </row>
    <row r="89" ht="15" customHeight="1" spans="1:10">
      <c r="A89" s="7">
        <v>346</v>
      </c>
      <c r="B89" s="8"/>
      <c r="C89" s="8"/>
      <c r="D89" s="12"/>
      <c r="E89" s="14"/>
      <c r="F89" s="14"/>
      <c r="G89" s="19"/>
      <c r="H89" s="18"/>
      <c r="I89" s="14"/>
      <c r="J89" s="28"/>
    </row>
    <row r="90" ht="15" customHeight="1" spans="1:10">
      <c r="A90" s="7">
        <v>246</v>
      </c>
      <c r="B90" s="8"/>
      <c r="C90" s="8"/>
      <c r="D90" s="12"/>
      <c r="E90" s="12"/>
      <c r="F90" s="12"/>
      <c r="G90" s="19"/>
      <c r="H90" s="19"/>
      <c r="I90" s="12"/>
      <c r="J90" s="28"/>
    </row>
    <row r="91" ht="15" customHeight="1" spans="1:10">
      <c r="A91" s="7">
        <v>245</v>
      </c>
      <c r="B91" s="8"/>
      <c r="C91" s="8"/>
      <c r="D91" s="12"/>
      <c r="E91" s="12"/>
      <c r="F91" s="12"/>
      <c r="G91" s="19"/>
      <c r="H91" s="19"/>
      <c r="I91" s="12"/>
      <c r="J91" s="28"/>
    </row>
    <row r="92" ht="15" customHeight="1" spans="1:10">
      <c r="A92" s="7">
        <v>247</v>
      </c>
      <c r="B92" s="8"/>
      <c r="C92" s="8"/>
      <c r="D92" s="12"/>
      <c r="E92" s="12"/>
      <c r="F92" s="12"/>
      <c r="G92" s="19"/>
      <c r="H92" s="19"/>
      <c r="I92" s="12"/>
      <c r="J92" s="28"/>
    </row>
    <row r="93" ht="15" customHeight="1" spans="1:10">
      <c r="A93" s="7">
        <v>248</v>
      </c>
      <c r="B93" s="8"/>
      <c r="C93" s="8"/>
      <c r="D93" s="12"/>
      <c r="E93" s="12"/>
      <c r="F93" s="12"/>
      <c r="G93" s="19"/>
      <c r="H93" s="19"/>
      <c r="I93" s="12"/>
      <c r="J93" s="28"/>
    </row>
    <row r="94" ht="15" customHeight="1" spans="1:10">
      <c r="A94" s="7">
        <v>188</v>
      </c>
      <c r="B94" s="8"/>
      <c r="C94" s="8"/>
      <c r="D94" s="12"/>
      <c r="E94" s="14"/>
      <c r="F94" s="14"/>
      <c r="G94" s="19"/>
      <c r="H94" s="18"/>
      <c r="I94" s="14"/>
      <c r="J94" s="28"/>
    </row>
    <row r="95" ht="15" customHeight="1" spans="1:10">
      <c r="A95" s="7">
        <v>189</v>
      </c>
      <c r="B95" s="8"/>
      <c r="C95" s="8"/>
      <c r="D95" s="12"/>
      <c r="E95" s="14"/>
      <c r="F95" s="14"/>
      <c r="G95" s="19"/>
      <c r="H95" s="18"/>
      <c r="I95" s="14"/>
      <c r="J95" s="28"/>
    </row>
    <row r="96" ht="15" customHeight="1" spans="1:10">
      <c r="A96" s="7">
        <v>194</v>
      </c>
      <c r="B96" s="8"/>
      <c r="C96" s="8"/>
      <c r="D96" s="12"/>
      <c r="E96" s="21"/>
      <c r="F96" s="14"/>
      <c r="G96" s="19"/>
      <c r="H96" s="18"/>
      <c r="I96" s="14"/>
      <c r="J96" s="28"/>
    </row>
    <row r="97" ht="15" customHeight="1" spans="1:10">
      <c r="A97" s="7">
        <v>155</v>
      </c>
      <c r="B97" s="8"/>
      <c r="C97" s="8"/>
      <c r="D97" s="12"/>
      <c r="E97" s="13"/>
      <c r="F97" s="12"/>
      <c r="G97" s="19"/>
      <c r="H97" s="22"/>
      <c r="I97" s="12"/>
      <c r="J97" s="28"/>
    </row>
    <row r="98" ht="15" customHeight="1" spans="1:10">
      <c r="A98" s="7">
        <v>371</v>
      </c>
      <c r="B98" s="8"/>
      <c r="C98" s="8"/>
      <c r="D98" s="12"/>
      <c r="E98" s="13"/>
      <c r="F98" s="12"/>
      <c r="G98" s="19"/>
      <c r="H98" s="24"/>
      <c r="I98" s="12"/>
      <c r="J98" s="28"/>
    </row>
    <row r="99" ht="15" customHeight="1" spans="1:10">
      <c r="A99" s="7">
        <v>60</v>
      </c>
      <c r="B99" s="8"/>
      <c r="C99" s="8"/>
      <c r="D99" s="12"/>
      <c r="E99" s="12"/>
      <c r="F99" s="12"/>
      <c r="G99" s="33"/>
      <c r="H99" s="34"/>
      <c r="I99" s="33"/>
      <c r="J99" s="27"/>
    </row>
    <row r="100" ht="15" customHeight="1" spans="1:10">
      <c r="A100" s="7">
        <v>71</v>
      </c>
      <c r="B100" s="8"/>
      <c r="C100" s="8"/>
      <c r="D100" s="12"/>
      <c r="E100" s="12"/>
      <c r="F100" s="12"/>
      <c r="G100" s="33"/>
      <c r="H100" s="34"/>
      <c r="I100" s="33"/>
      <c r="J100" s="27"/>
    </row>
    <row r="101" ht="15" customHeight="1" spans="1:10">
      <c r="A101" s="7">
        <v>82</v>
      </c>
      <c r="B101" s="8"/>
      <c r="C101" s="8"/>
      <c r="D101" s="12"/>
      <c r="E101" s="12"/>
      <c r="F101" s="12"/>
      <c r="G101" s="33"/>
      <c r="H101" s="34"/>
      <c r="I101" s="33"/>
      <c r="J101" s="27"/>
    </row>
    <row r="102" ht="15" customHeight="1" spans="1:10">
      <c r="A102" s="7">
        <v>98</v>
      </c>
      <c r="B102" s="8"/>
      <c r="C102" s="8"/>
      <c r="D102" s="12"/>
      <c r="E102" s="14"/>
      <c r="F102" s="14"/>
      <c r="G102" s="19"/>
      <c r="H102" s="18"/>
      <c r="I102" s="14"/>
      <c r="J102" s="27"/>
    </row>
    <row r="103" ht="15" customHeight="1" spans="1:10">
      <c r="A103" s="7">
        <v>101</v>
      </c>
      <c r="B103" s="8"/>
      <c r="C103" s="8"/>
      <c r="D103" s="12"/>
      <c r="E103" s="14"/>
      <c r="F103" s="14"/>
      <c r="G103" s="19"/>
      <c r="H103" s="18"/>
      <c r="I103" s="14"/>
      <c r="J103" s="27"/>
    </row>
    <row r="104" ht="15" customHeight="1" spans="1:10">
      <c r="A104" s="7">
        <v>103</v>
      </c>
      <c r="B104" s="8"/>
      <c r="C104" s="8"/>
      <c r="D104" s="12"/>
      <c r="E104" s="14"/>
      <c r="F104" s="14"/>
      <c r="G104" s="19"/>
      <c r="H104" s="18"/>
      <c r="I104" s="14"/>
      <c r="J104" s="27"/>
    </row>
    <row r="105" ht="15" customHeight="1" spans="1:10">
      <c r="A105" s="7">
        <v>115</v>
      </c>
      <c r="B105" s="8"/>
      <c r="C105" s="8"/>
      <c r="D105" s="12"/>
      <c r="E105" s="12"/>
      <c r="F105" s="12"/>
      <c r="G105" s="33"/>
      <c r="H105" s="34"/>
      <c r="I105" s="33"/>
      <c r="J105" s="27"/>
    </row>
    <row r="106" ht="15" customHeight="1" spans="1:10">
      <c r="A106" s="7">
        <v>108</v>
      </c>
      <c r="B106" s="8"/>
      <c r="C106" s="8"/>
      <c r="D106" s="12"/>
      <c r="E106" s="14"/>
      <c r="F106" s="14"/>
      <c r="G106" s="19"/>
      <c r="H106" s="18"/>
      <c r="I106" s="14"/>
      <c r="J106" s="27"/>
    </row>
    <row r="107" ht="15" customHeight="1" spans="1:10">
      <c r="A107" s="7">
        <v>121</v>
      </c>
      <c r="B107" s="8"/>
      <c r="C107" s="8"/>
      <c r="D107" s="12"/>
      <c r="E107" s="14"/>
      <c r="F107" s="14"/>
      <c r="G107" s="19"/>
      <c r="H107" s="18"/>
      <c r="I107" s="14"/>
      <c r="J107" s="27"/>
    </row>
    <row r="108" ht="15" customHeight="1" spans="1:10">
      <c r="A108" s="7">
        <v>187</v>
      </c>
      <c r="B108" s="8"/>
      <c r="C108" s="8"/>
      <c r="D108" s="12"/>
      <c r="E108" s="14"/>
      <c r="F108" s="14"/>
      <c r="G108" s="19"/>
      <c r="H108" s="18"/>
      <c r="I108" s="14"/>
      <c r="J108" s="27"/>
    </row>
    <row r="109" ht="15" customHeight="1" spans="1:10">
      <c r="A109" s="7">
        <v>367</v>
      </c>
      <c r="B109" s="8"/>
      <c r="C109" s="8"/>
      <c r="D109" s="12"/>
      <c r="E109" s="14"/>
      <c r="F109" s="14"/>
      <c r="G109" s="19"/>
      <c r="H109" s="18"/>
      <c r="I109" s="14"/>
      <c r="J109" s="27"/>
    </row>
    <row r="110" ht="15" customHeight="1" spans="1:10">
      <c r="A110" s="7">
        <v>20</v>
      </c>
      <c r="B110" s="8"/>
      <c r="C110" s="8"/>
      <c r="D110" s="12"/>
      <c r="E110" s="14"/>
      <c r="F110" s="14"/>
      <c r="G110" s="19"/>
      <c r="H110" s="18"/>
      <c r="I110" s="14"/>
      <c r="J110" s="28"/>
    </row>
    <row r="111" ht="15" customHeight="1" spans="1:10">
      <c r="A111" s="7">
        <v>38</v>
      </c>
      <c r="B111" s="8"/>
      <c r="C111" s="8"/>
      <c r="D111" s="12"/>
      <c r="E111" s="13"/>
      <c r="F111" s="14"/>
      <c r="G111" s="19"/>
      <c r="H111" s="18"/>
      <c r="I111" s="14"/>
      <c r="J111" s="28"/>
    </row>
    <row r="112" ht="15" customHeight="1" spans="1:10">
      <c r="A112" s="7">
        <v>47</v>
      </c>
      <c r="B112" s="8"/>
      <c r="C112" s="8"/>
      <c r="D112" s="12"/>
      <c r="E112" s="14"/>
      <c r="F112" s="14"/>
      <c r="G112" s="19"/>
      <c r="H112" s="18"/>
      <c r="I112" s="14"/>
      <c r="J112" s="28"/>
    </row>
    <row r="113" ht="15" customHeight="1" spans="1:10">
      <c r="A113" s="7">
        <v>48</v>
      </c>
      <c r="B113" s="8"/>
      <c r="C113" s="8"/>
      <c r="D113" s="12"/>
      <c r="E113" s="14"/>
      <c r="F113" s="14"/>
      <c r="G113" s="19"/>
      <c r="H113" s="18"/>
      <c r="I113" s="14"/>
      <c r="J113" s="28"/>
    </row>
    <row r="114" ht="15" customHeight="1" spans="1:10">
      <c r="A114" s="7">
        <v>67</v>
      </c>
      <c r="B114" s="8"/>
      <c r="C114" s="8"/>
      <c r="D114" s="12"/>
      <c r="E114" s="14"/>
      <c r="F114" s="14"/>
      <c r="G114" s="19"/>
      <c r="H114" s="18"/>
      <c r="I114" s="14"/>
      <c r="J114" s="28"/>
    </row>
    <row r="115" ht="15" customHeight="1" spans="1:10">
      <c r="A115" s="7">
        <v>66</v>
      </c>
      <c r="B115" s="8"/>
      <c r="C115" s="8"/>
      <c r="D115" s="12"/>
      <c r="E115" s="14"/>
      <c r="F115" s="14"/>
      <c r="G115" s="19"/>
      <c r="H115" s="18"/>
      <c r="I115" s="14"/>
      <c r="J115" s="28"/>
    </row>
    <row r="116" ht="15" customHeight="1" spans="1:10">
      <c r="A116" s="7">
        <v>114</v>
      </c>
      <c r="B116" s="8"/>
      <c r="C116" s="8"/>
      <c r="D116" s="12"/>
      <c r="E116" s="14"/>
      <c r="F116" s="14"/>
      <c r="G116" s="19"/>
      <c r="H116" s="18"/>
      <c r="I116" s="14"/>
      <c r="J116" s="28"/>
    </row>
    <row r="117" ht="15" customHeight="1" spans="1:10">
      <c r="A117" s="7">
        <v>106</v>
      </c>
      <c r="B117" s="8"/>
      <c r="C117" s="8"/>
      <c r="D117" s="12"/>
      <c r="E117" s="14"/>
      <c r="F117" s="14"/>
      <c r="G117" s="19"/>
      <c r="H117" s="18"/>
      <c r="I117" s="14"/>
      <c r="J117" s="28"/>
    </row>
    <row r="118" ht="15" customHeight="1" spans="1:10">
      <c r="A118" s="7">
        <v>119</v>
      </c>
      <c r="B118" s="8"/>
      <c r="C118" s="8"/>
      <c r="D118" s="12"/>
      <c r="E118" s="14"/>
      <c r="F118" s="14"/>
      <c r="G118" s="19"/>
      <c r="H118" s="18"/>
      <c r="I118" s="14"/>
      <c r="J118" s="28"/>
    </row>
    <row r="119" ht="15" customHeight="1" spans="1:11">
      <c r="A119" s="7">
        <v>125</v>
      </c>
      <c r="B119" s="8"/>
      <c r="C119" s="8"/>
      <c r="D119" s="12"/>
      <c r="E119" s="14"/>
      <c r="F119" s="14"/>
      <c r="G119" s="19"/>
      <c r="H119" s="18"/>
      <c r="I119" s="14"/>
      <c r="J119" s="28"/>
      <c r="K119" s="5" t="s">
        <v>668</v>
      </c>
    </row>
    <row r="120" ht="15" customHeight="1" spans="1:11">
      <c r="A120" s="7">
        <v>154</v>
      </c>
      <c r="B120" s="8"/>
      <c r="C120" s="8"/>
      <c r="D120" s="12"/>
      <c r="E120" s="14"/>
      <c r="F120" s="14"/>
      <c r="G120" s="19"/>
      <c r="H120" s="18"/>
      <c r="I120" s="14"/>
      <c r="J120" s="28"/>
      <c r="K120" s="5">
        <v>4.4</v>
      </c>
    </row>
    <row r="121" ht="15" customHeight="1" spans="1:10">
      <c r="A121" s="7">
        <v>192</v>
      </c>
      <c r="B121" s="8"/>
      <c r="C121" s="8"/>
      <c r="D121" s="12"/>
      <c r="E121" s="14"/>
      <c r="F121" s="14"/>
      <c r="G121" s="19"/>
      <c r="H121" s="18"/>
      <c r="I121" s="14"/>
      <c r="J121" s="28"/>
    </row>
    <row r="122" ht="15" customHeight="1" spans="1:10">
      <c r="A122" s="7">
        <v>193</v>
      </c>
      <c r="B122" s="8"/>
      <c r="C122" s="8"/>
      <c r="D122" s="12"/>
      <c r="E122" s="14"/>
      <c r="F122" s="14"/>
      <c r="G122" s="19"/>
      <c r="H122" s="18"/>
      <c r="I122" s="14"/>
      <c r="J122" s="28"/>
    </row>
    <row r="123" ht="15" customHeight="1" spans="1:10">
      <c r="A123" s="7">
        <v>209</v>
      </c>
      <c r="B123" s="8"/>
      <c r="C123" s="8"/>
      <c r="D123" s="12"/>
      <c r="E123" s="35"/>
      <c r="F123" s="14"/>
      <c r="G123" s="19"/>
      <c r="H123" s="20"/>
      <c r="I123" s="14"/>
      <c r="J123" s="28"/>
    </row>
    <row r="124" ht="15" customHeight="1" spans="1:10">
      <c r="A124" s="7">
        <v>226</v>
      </c>
      <c r="B124" s="8"/>
      <c r="C124" s="8"/>
      <c r="D124" s="12"/>
      <c r="E124" s="14"/>
      <c r="F124" s="14"/>
      <c r="G124" s="19"/>
      <c r="H124" s="18"/>
      <c r="I124" s="14"/>
      <c r="J124" s="28"/>
    </row>
    <row r="125" ht="15" customHeight="1" spans="1:14">
      <c r="A125" s="7">
        <v>239</v>
      </c>
      <c r="B125" s="8"/>
      <c r="C125" s="8"/>
      <c r="D125" s="12"/>
      <c r="E125" s="14"/>
      <c r="F125" s="14"/>
      <c r="G125" s="19"/>
      <c r="H125" s="18"/>
      <c r="I125" s="14"/>
      <c r="J125" s="28"/>
      <c r="K125" s="28">
        <v>3.5</v>
      </c>
      <c r="L125" s="5">
        <v>600000</v>
      </c>
      <c r="M125" s="5">
        <v>5</v>
      </c>
      <c r="N125" s="5">
        <f>L125*M125*0.000001</f>
        <v>3</v>
      </c>
    </row>
    <row r="126" ht="15" customHeight="1" spans="1:14">
      <c r="A126" s="7">
        <v>241</v>
      </c>
      <c r="B126" s="8"/>
      <c r="C126" s="8"/>
      <c r="D126" s="12"/>
      <c r="E126" s="14"/>
      <c r="F126" s="14"/>
      <c r="G126" s="19"/>
      <c r="H126" s="18"/>
      <c r="I126" s="14"/>
      <c r="J126" s="28"/>
      <c r="K126" s="28">
        <v>6.8</v>
      </c>
      <c r="L126" s="5">
        <v>600000</v>
      </c>
      <c r="M126" s="5">
        <v>10</v>
      </c>
      <c r="N126" s="5">
        <f t="shared" ref="N126:N129" si="0">L126*M126*0.000001</f>
        <v>6</v>
      </c>
    </row>
    <row r="127" ht="15" customHeight="1" spans="1:14">
      <c r="A127" s="7">
        <v>240</v>
      </c>
      <c r="B127" s="8"/>
      <c r="C127" s="8"/>
      <c r="D127" s="12"/>
      <c r="E127" s="14"/>
      <c r="F127" s="14"/>
      <c r="G127" s="19"/>
      <c r="H127" s="18"/>
      <c r="I127" s="14"/>
      <c r="J127" s="28"/>
      <c r="K127" s="28">
        <v>34</v>
      </c>
      <c r="L127" s="5">
        <v>600000</v>
      </c>
      <c r="M127" s="5">
        <v>50</v>
      </c>
      <c r="N127" s="5">
        <f t="shared" si="0"/>
        <v>30</v>
      </c>
    </row>
    <row r="128" ht="15" customHeight="1" spans="1:14">
      <c r="A128" s="7">
        <v>242</v>
      </c>
      <c r="B128" s="8"/>
      <c r="C128" s="8"/>
      <c r="D128" s="12"/>
      <c r="E128" s="14"/>
      <c r="F128" s="14"/>
      <c r="G128" s="19"/>
      <c r="H128" s="18"/>
      <c r="I128" s="14"/>
      <c r="J128" s="28"/>
      <c r="K128" s="28">
        <v>34</v>
      </c>
      <c r="L128" s="5">
        <v>600000</v>
      </c>
      <c r="M128" s="5">
        <v>50</v>
      </c>
      <c r="N128" s="5">
        <f t="shared" si="0"/>
        <v>30</v>
      </c>
    </row>
    <row r="129" ht="15" customHeight="1" spans="1:14">
      <c r="A129" s="7">
        <v>243</v>
      </c>
      <c r="B129" s="8"/>
      <c r="C129" s="8"/>
      <c r="D129" s="12"/>
      <c r="E129" s="14"/>
      <c r="F129" s="14"/>
      <c r="G129" s="19"/>
      <c r="H129" s="18"/>
      <c r="I129" s="14"/>
      <c r="J129" s="28"/>
      <c r="K129" s="28">
        <v>67</v>
      </c>
      <c r="L129" s="5">
        <v>590000</v>
      </c>
      <c r="M129" s="5">
        <v>100</v>
      </c>
      <c r="N129" s="5">
        <f t="shared" si="0"/>
        <v>59</v>
      </c>
    </row>
    <row r="130" ht="15" customHeight="1" spans="1:10">
      <c r="A130" s="7">
        <v>289</v>
      </c>
      <c r="B130" s="8"/>
      <c r="C130" s="8"/>
      <c r="D130" s="12"/>
      <c r="E130" s="14"/>
      <c r="F130" s="14"/>
      <c r="G130" s="19"/>
      <c r="H130" s="18"/>
      <c r="I130" s="14"/>
      <c r="J130" s="28"/>
    </row>
    <row r="131" ht="15" customHeight="1" spans="1:10">
      <c r="A131" s="7">
        <v>287</v>
      </c>
      <c r="B131" s="8"/>
      <c r="C131" s="8"/>
      <c r="D131" s="12"/>
      <c r="E131" s="14"/>
      <c r="F131" s="14"/>
      <c r="G131" s="19"/>
      <c r="H131" s="18"/>
      <c r="I131" s="14"/>
      <c r="J131" s="28"/>
    </row>
    <row r="132" ht="15" customHeight="1" spans="1:10">
      <c r="A132" s="7">
        <v>288</v>
      </c>
      <c r="B132" s="8"/>
      <c r="C132" s="8"/>
      <c r="D132" s="12"/>
      <c r="E132" s="14"/>
      <c r="F132" s="14"/>
      <c r="G132" s="19"/>
      <c r="H132" s="18"/>
      <c r="I132" s="14"/>
      <c r="J132" s="28"/>
    </row>
    <row r="133" ht="15" customHeight="1" spans="1:10">
      <c r="A133" s="7">
        <v>310</v>
      </c>
      <c r="B133" s="8"/>
      <c r="C133" s="8"/>
      <c r="D133" s="12"/>
      <c r="E133" s="14"/>
      <c r="F133" s="14"/>
      <c r="G133" s="19"/>
      <c r="H133" s="18"/>
      <c r="I133" s="14"/>
      <c r="J133" s="28"/>
    </row>
    <row r="134" ht="15" customHeight="1" spans="1:10">
      <c r="A134" s="7">
        <v>361</v>
      </c>
      <c r="B134" s="8"/>
      <c r="C134" s="8"/>
      <c r="D134" s="12"/>
      <c r="E134" s="14"/>
      <c r="F134" s="14"/>
      <c r="G134" s="19"/>
      <c r="H134" s="18"/>
      <c r="I134" s="14"/>
      <c r="J134" s="28"/>
    </row>
    <row r="135" ht="15" customHeight="1" spans="1:10">
      <c r="A135" s="7">
        <v>362</v>
      </c>
      <c r="B135" s="8"/>
      <c r="C135" s="8"/>
      <c r="D135" s="12"/>
      <c r="E135" s="14"/>
      <c r="F135" s="14"/>
      <c r="G135" s="19"/>
      <c r="H135" s="18"/>
      <c r="I135" s="14"/>
      <c r="J135" s="28"/>
    </row>
    <row r="136" ht="15" customHeight="1" spans="1:10">
      <c r="A136" s="7">
        <v>377</v>
      </c>
      <c r="B136" s="8"/>
      <c r="C136" s="8"/>
      <c r="D136" s="12"/>
      <c r="E136" s="14"/>
      <c r="F136" s="14"/>
      <c r="G136" s="19"/>
      <c r="H136" s="20"/>
      <c r="I136" s="14"/>
      <c r="J136" s="28"/>
    </row>
    <row r="137" ht="15" customHeight="1" spans="1:10">
      <c r="A137" s="7">
        <v>376</v>
      </c>
      <c r="B137" s="8"/>
      <c r="C137" s="8"/>
      <c r="D137" s="12"/>
      <c r="E137" s="14"/>
      <c r="F137" s="14"/>
      <c r="G137" s="19"/>
      <c r="H137" s="20"/>
      <c r="I137" s="14"/>
      <c r="J137" s="28"/>
    </row>
    <row r="138" ht="15" customHeight="1" spans="1:10">
      <c r="A138" s="7">
        <v>176</v>
      </c>
      <c r="B138" s="8"/>
      <c r="C138" s="8"/>
      <c r="D138" s="12"/>
      <c r="E138" s="12"/>
      <c r="F138" s="12"/>
      <c r="G138" s="19"/>
      <c r="H138" s="36"/>
      <c r="I138" s="12"/>
      <c r="J138" s="28"/>
    </row>
    <row r="139" ht="15" customHeight="1" spans="1:10">
      <c r="A139" s="7">
        <v>175</v>
      </c>
      <c r="B139" s="8"/>
      <c r="C139" s="8"/>
      <c r="D139" s="12"/>
      <c r="E139" s="12"/>
      <c r="F139" s="12"/>
      <c r="G139" s="19"/>
      <c r="H139" s="36"/>
      <c r="I139" s="12"/>
      <c r="J139" s="28"/>
    </row>
    <row r="140" ht="15" customHeight="1" spans="1:10">
      <c r="A140" s="7">
        <v>350</v>
      </c>
      <c r="B140" s="8"/>
      <c r="C140" s="8"/>
      <c r="D140" s="12"/>
      <c r="E140" s="12"/>
      <c r="F140" s="12"/>
      <c r="G140" s="19"/>
      <c r="H140" s="36"/>
      <c r="I140" s="12"/>
      <c r="J140" s="28"/>
    </row>
    <row r="141" ht="15" customHeight="1" spans="1:10">
      <c r="A141" s="7">
        <v>349</v>
      </c>
      <c r="B141" s="8"/>
      <c r="C141" s="8"/>
      <c r="D141" s="12"/>
      <c r="E141" s="12"/>
      <c r="F141" s="12"/>
      <c r="G141" s="19"/>
      <c r="H141" s="36"/>
      <c r="I141" s="12"/>
      <c r="J141" s="28"/>
    </row>
    <row r="142" ht="15" customHeight="1" spans="1:10">
      <c r="A142" s="7">
        <v>87</v>
      </c>
      <c r="B142" s="8"/>
      <c r="C142" s="8"/>
      <c r="D142" s="12"/>
      <c r="E142" s="12"/>
      <c r="F142" s="12"/>
      <c r="G142" s="19"/>
      <c r="H142" s="22"/>
      <c r="I142" s="12"/>
      <c r="J142" s="28"/>
    </row>
    <row r="143" ht="15" customHeight="1" spans="1:10">
      <c r="A143" s="7">
        <v>183</v>
      </c>
      <c r="B143" s="8"/>
      <c r="C143" s="8"/>
      <c r="D143" s="12"/>
      <c r="E143" s="12"/>
      <c r="F143" s="12"/>
      <c r="G143" s="19"/>
      <c r="H143" s="22"/>
      <c r="I143" s="12"/>
      <c r="J143" s="28"/>
    </row>
    <row r="144" ht="15" customHeight="1" spans="1:10">
      <c r="A144" s="7">
        <v>185</v>
      </c>
      <c r="B144" s="8"/>
      <c r="C144" s="8"/>
      <c r="D144" s="12"/>
      <c r="E144" s="12"/>
      <c r="F144" s="12"/>
      <c r="G144" s="19"/>
      <c r="H144" s="22"/>
      <c r="I144" s="12"/>
      <c r="J144" s="28"/>
    </row>
    <row r="145" ht="15" customHeight="1" spans="1:10">
      <c r="A145" s="7">
        <v>210</v>
      </c>
      <c r="B145" s="8"/>
      <c r="C145" s="8"/>
      <c r="D145" s="12"/>
      <c r="E145" s="37"/>
      <c r="F145" s="12"/>
      <c r="G145" s="19"/>
      <c r="H145" s="24"/>
      <c r="I145" s="12"/>
      <c r="J145" s="28"/>
    </row>
    <row r="146" ht="15" customHeight="1" spans="1:10">
      <c r="A146" s="7">
        <v>146</v>
      </c>
      <c r="B146" s="8"/>
      <c r="C146" s="8"/>
      <c r="D146" s="12"/>
      <c r="E146" s="14"/>
      <c r="F146" s="14"/>
      <c r="G146" s="23"/>
      <c r="H146" s="18"/>
      <c r="I146" s="14"/>
      <c r="J146" s="28"/>
    </row>
    <row r="147" ht="15" customHeight="1" spans="1:10">
      <c r="A147" s="7">
        <v>324</v>
      </c>
      <c r="B147" s="8"/>
      <c r="C147" s="8"/>
      <c r="D147" s="12"/>
      <c r="E147" s="14"/>
      <c r="F147" s="14"/>
      <c r="G147" s="19"/>
      <c r="H147" s="18"/>
      <c r="I147" s="14"/>
      <c r="J147" s="28"/>
    </row>
    <row r="148" ht="15" customHeight="1" spans="1:10">
      <c r="A148" s="7">
        <v>326</v>
      </c>
      <c r="B148" s="8"/>
      <c r="C148" s="8"/>
      <c r="D148" s="12"/>
      <c r="E148" s="14"/>
      <c r="F148" s="14"/>
      <c r="G148" s="23"/>
      <c r="H148" s="18"/>
      <c r="I148" s="14"/>
      <c r="J148" s="28"/>
    </row>
    <row r="149" ht="15" customHeight="1" spans="1:10">
      <c r="A149" s="7">
        <v>352</v>
      </c>
      <c r="B149" s="8"/>
      <c r="C149" s="8"/>
      <c r="D149" s="12"/>
      <c r="E149" s="14"/>
      <c r="F149" s="14"/>
      <c r="G149" s="19"/>
      <c r="H149" s="18"/>
      <c r="I149" s="14"/>
      <c r="J149" s="28"/>
    </row>
    <row r="150" ht="15" customHeight="1" spans="1:10">
      <c r="A150" s="7">
        <v>351</v>
      </c>
      <c r="B150" s="8"/>
      <c r="C150" s="8"/>
      <c r="D150" s="12"/>
      <c r="E150" s="14"/>
      <c r="F150" s="14"/>
      <c r="G150" s="19"/>
      <c r="H150" s="18"/>
      <c r="I150" s="14"/>
      <c r="J150" s="28"/>
    </row>
    <row r="151" ht="15" customHeight="1" spans="1:10">
      <c r="A151" s="7">
        <v>26</v>
      </c>
      <c r="B151" s="8"/>
      <c r="C151" s="8"/>
      <c r="D151" s="12"/>
      <c r="E151" s="13"/>
      <c r="F151" s="12"/>
      <c r="G151" s="19"/>
      <c r="H151" s="22"/>
      <c r="I151" s="12"/>
      <c r="J151" s="28"/>
    </row>
    <row r="152" ht="15" customHeight="1" spans="1:10">
      <c r="A152" s="7">
        <v>49</v>
      </c>
      <c r="B152" s="8"/>
      <c r="C152" s="8"/>
      <c r="D152" s="12"/>
      <c r="E152" s="38"/>
      <c r="F152" s="14"/>
      <c r="G152" s="19"/>
      <c r="H152" s="39"/>
      <c r="I152" s="40"/>
      <c r="J152" s="28"/>
    </row>
    <row r="153" ht="15" customHeight="1" spans="1:10">
      <c r="A153" s="7">
        <v>52</v>
      </c>
      <c r="B153" s="8"/>
      <c r="C153" s="8"/>
      <c r="D153" s="12"/>
      <c r="E153" s="38"/>
      <c r="F153" s="14"/>
      <c r="G153" s="19"/>
      <c r="H153" s="39"/>
      <c r="I153" s="40"/>
      <c r="J153" s="28"/>
    </row>
    <row r="154" ht="15" customHeight="1" spans="1:10">
      <c r="A154" s="7">
        <v>56</v>
      </c>
      <c r="B154" s="8"/>
      <c r="C154" s="8"/>
      <c r="D154" s="12"/>
      <c r="E154" s="38"/>
      <c r="F154" s="14"/>
      <c r="G154" s="19"/>
      <c r="H154" s="39"/>
      <c r="I154" s="40"/>
      <c r="J154" s="28"/>
    </row>
    <row r="155" ht="15" customHeight="1" spans="1:10">
      <c r="A155" s="7">
        <v>57</v>
      </c>
      <c r="B155" s="8"/>
      <c r="C155" s="8"/>
      <c r="D155" s="12"/>
      <c r="E155" s="38"/>
      <c r="F155" s="14"/>
      <c r="G155" s="19"/>
      <c r="H155" s="39"/>
      <c r="I155" s="40"/>
      <c r="J155" s="28"/>
    </row>
    <row r="156" ht="15" customHeight="1" spans="1:10">
      <c r="A156" s="7">
        <v>72</v>
      </c>
      <c r="B156" s="8"/>
      <c r="C156" s="8"/>
      <c r="D156" s="12"/>
      <c r="E156" s="13"/>
      <c r="F156" s="13"/>
      <c r="G156" s="19"/>
      <c r="H156" s="39"/>
      <c r="I156" s="40"/>
      <c r="J156" s="28"/>
    </row>
    <row r="157" ht="15" customHeight="1" spans="1:10">
      <c r="A157" s="7">
        <v>83</v>
      </c>
      <c r="B157" s="8"/>
      <c r="C157" s="8"/>
      <c r="D157" s="12"/>
      <c r="E157" s="13"/>
      <c r="F157" s="13"/>
      <c r="G157" s="19"/>
      <c r="H157" s="39"/>
      <c r="I157" s="40"/>
      <c r="J157" s="28"/>
    </row>
    <row r="158" ht="15" customHeight="1" spans="1:10">
      <c r="A158" s="7">
        <v>129</v>
      </c>
      <c r="B158" s="8"/>
      <c r="C158" s="8"/>
      <c r="D158" s="12"/>
      <c r="E158" s="38"/>
      <c r="F158" s="14"/>
      <c r="G158" s="19"/>
      <c r="H158" s="39"/>
      <c r="I158" s="40"/>
      <c r="J158" s="28"/>
    </row>
    <row r="159" ht="15" customHeight="1" spans="1:10">
      <c r="A159" s="7">
        <v>133</v>
      </c>
      <c r="B159" s="8"/>
      <c r="C159" s="8"/>
      <c r="D159" s="12"/>
      <c r="E159" s="38"/>
      <c r="F159" s="14"/>
      <c r="G159" s="19"/>
      <c r="H159" s="39"/>
      <c r="I159" s="40"/>
      <c r="J159" s="28"/>
    </row>
    <row r="160" ht="15" customHeight="1" spans="1:10">
      <c r="A160" s="7">
        <v>152</v>
      </c>
      <c r="B160" s="8"/>
      <c r="C160" s="8"/>
      <c r="D160" s="12"/>
      <c r="E160" s="38"/>
      <c r="F160" s="14"/>
      <c r="G160" s="19"/>
      <c r="H160" s="39"/>
      <c r="I160" s="40"/>
      <c r="J160" s="28"/>
    </row>
    <row r="161" ht="15" customHeight="1" spans="1:10">
      <c r="A161" s="7">
        <v>284</v>
      </c>
      <c r="B161" s="8"/>
      <c r="C161" s="8"/>
      <c r="D161" s="12"/>
      <c r="E161" s="38"/>
      <c r="F161" s="38"/>
      <c r="G161" s="19"/>
      <c r="H161" s="39"/>
      <c r="I161" s="40"/>
      <c r="J161" s="28"/>
    </row>
    <row r="162" ht="15" customHeight="1" spans="1:10">
      <c r="A162" s="7">
        <v>286</v>
      </c>
      <c r="B162" s="8"/>
      <c r="C162" s="8"/>
      <c r="D162" s="12"/>
      <c r="E162" s="38"/>
      <c r="F162" s="14"/>
      <c r="G162" s="19"/>
      <c r="H162" s="39"/>
      <c r="I162" s="40"/>
      <c r="J162" s="28"/>
    </row>
    <row r="163" ht="15" customHeight="1" spans="1:10">
      <c r="A163" s="7">
        <v>320</v>
      </c>
      <c r="B163" s="8"/>
      <c r="C163" s="8"/>
      <c r="D163" s="12"/>
      <c r="E163" s="38"/>
      <c r="F163" s="38"/>
      <c r="G163" s="19"/>
      <c r="H163" s="39"/>
      <c r="I163" s="40"/>
      <c r="J163" s="28"/>
    </row>
    <row r="164" ht="15" customHeight="1" spans="1:10">
      <c r="A164" s="7">
        <v>319</v>
      </c>
      <c r="B164" s="8"/>
      <c r="C164" s="8"/>
      <c r="D164" s="12"/>
      <c r="E164" s="38"/>
      <c r="F164" s="38"/>
      <c r="G164" s="19"/>
      <c r="H164" s="39"/>
      <c r="I164" s="40"/>
      <c r="J164" s="28"/>
    </row>
    <row r="165" ht="15" customHeight="1" spans="1:10">
      <c r="A165" s="7">
        <v>347</v>
      </c>
      <c r="B165" s="8"/>
      <c r="C165" s="8"/>
      <c r="D165" s="12"/>
      <c r="E165" s="38"/>
      <c r="F165" s="38"/>
      <c r="G165" s="19"/>
      <c r="H165" s="39"/>
      <c r="I165" s="40"/>
      <c r="J165" s="28"/>
    </row>
    <row r="166" ht="15" customHeight="1" spans="1:10">
      <c r="A166" s="7">
        <v>29</v>
      </c>
      <c r="B166" s="8"/>
      <c r="C166" s="8"/>
      <c r="D166" s="12"/>
      <c r="E166" s="14"/>
      <c r="F166" s="14"/>
      <c r="G166" s="19"/>
      <c r="H166" s="18"/>
      <c r="I166" s="14"/>
      <c r="J166" s="28"/>
    </row>
    <row r="167" ht="15" customHeight="1" spans="1:10">
      <c r="A167" s="7">
        <v>113</v>
      </c>
      <c r="B167" s="8"/>
      <c r="C167" s="8"/>
      <c r="D167" s="12"/>
      <c r="E167" s="14"/>
      <c r="F167" s="14"/>
      <c r="G167" s="19"/>
      <c r="H167" s="18"/>
      <c r="I167" s="14"/>
      <c r="J167" s="28"/>
    </row>
    <row r="168" ht="15" customHeight="1" spans="1:10">
      <c r="A168" s="7">
        <v>107</v>
      </c>
      <c r="B168" s="8"/>
      <c r="C168" s="8"/>
      <c r="D168" s="12"/>
      <c r="E168" s="14"/>
      <c r="F168" s="14"/>
      <c r="G168" s="19"/>
      <c r="H168" s="18"/>
      <c r="I168" s="14"/>
      <c r="J168" s="28"/>
    </row>
    <row r="169" ht="15" customHeight="1" spans="1:10">
      <c r="A169" s="7">
        <v>120</v>
      </c>
      <c r="B169" s="8"/>
      <c r="C169" s="8"/>
      <c r="D169" s="12"/>
      <c r="E169" s="14"/>
      <c r="F169" s="14"/>
      <c r="G169" s="19"/>
      <c r="H169" s="18"/>
      <c r="I169" s="14"/>
      <c r="J169" s="28"/>
    </row>
    <row r="170" ht="15" customHeight="1" spans="1:10">
      <c r="A170" s="7">
        <v>126</v>
      </c>
      <c r="B170" s="8"/>
      <c r="C170" s="8"/>
      <c r="D170" s="12"/>
      <c r="E170" s="14"/>
      <c r="F170" s="14"/>
      <c r="G170" s="19"/>
      <c r="H170" s="18"/>
      <c r="I170" s="14"/>
      <c r="J170" s="28"/>
    </row>
    <row r="171" ht="15" customHeight="1" spans="1:10">
      <c r="A171" s="7">
        <v>164</v>
      </c>
      <c r="B171" s="8"/>
      <c r="C171" s="8"/>
      <c r="D171" s="12"/>
      <c r="E171" s="14"/>
      <c r="F171" s="14"/>
      <c r="G171" s="19"/>
      <c r="H171" s="18"/>
      <c r="I171" s="14"/>
      <c r="J171" s="28"/>
    </row>
    <row r="172" ht="15" customHeight="1" spans="1:10">
      <c r="A172" s="7">
        <v>160</v>
      </c>
      <c r="B172" s="8"/>
      <c r="C172" s="8"/>
      <c r="D172" s="12"/>
      <c r="E172" s="14"/>
      <c r="F172" s="14"/>
      <c r="G172" s="19"/>
      <c r="H172" s="18"/>
      <c r="I172" s="14"/>
      <c r="J172" s="28"/>
    </row>
    <row r="173" ht="15" customHeight="1" spans="1:10">
      <c r="A173" s="7">
        <v>230</v>
      </c>
      <c r="B173" s="8"/>
      <c r="C173" s="8"/>
      <c r="D173" s="12"/>
      <c r="E173" s="14"/>
      <c r="F173" s="14"/>
      <c r="G173" s="19"/>
      <c r="H173" s="18"/>
      <c r="I173" s="14"/>
      <c r="J173" s="28"/>
    </row>
    <row r="174" ht="15" customHeight="1" spans="1:10">
      <c r="A174" s="7">
        <v>309</v>
      </c>
      <c r="B174" s="8"/>
      <c r="C174" s="8"/>
      <c r="D174" s="12"/>
      <c r="E174" s="14"/>
      <c r="F174" s="14"/>
      <c r="G174" s="19"/>
      <c r="H174" s="18"/>
      <c r="I174" s="14"/>
      <c r="J174" s="28"/>
    </row>
    <row r="175" ht="15" customHeight="1" spans="1:10">
      <c r="A175" s="7">
        <v>1</v>
      </c>
      <c r="B175" s="8"/>
      <c r="C175" s="8"/>
      <c r="D175" s="12"/>
      <c r="E175" s="13"/>
      <c r="F175" s="12"/>
      <c r="G175" s="19"/>
      <c r="H175" s="22"/>
      <c r="I175" s="12"/>
      <c r="J175" s="28"/>
    </row>
    <row r="176" ht="15" customHeight="1" spans="1:10">
      <c r="A176" s="7">
        <v>4</v>
      </c>
      <c r="B176" s="8"/>
      <c r="C176" s="8"/>
      <c r="D176" s="12"/>
      <c r="E176" s="13"/>
      <c r="F176" s="12"/>
      <c r="G176" s="19"/>
      <c r="H176" s="22"/>
      <c r="I176" s="12"/>
      <c r="J176" s="28"/>
    </row>
    <row r="177" ht="15" customHeight="1" spans="1:10">
      <c r="A177" s="7">
        <v>12</v>
      </c>
      <c r="B177" s="8"/>
      <c r="C177" s="8"/>
      <c r="D177" s="12"/>
      <c r="E177" s="13"/>
      <c r="F177" s="12"/>
      <c r="G177" s="19"/>
      <c r="H177" s="24"/>
      <c r="I177" s="12"/>
      <c r="J177" s="28"/>
    </row>
    <row r="178" ht="15" customHeight="1" spans="1:10">
      <c r="A178" s="7">
        <v>10</v>
      </c>
      <c r="B178" s="8"/>
      <c r="C178" s="8"/>
      <c r="D178" s="12"/>
      <c r="E178" s="13"/>
      <c r="F178" s="12"/>
      <c r="G178" s="19"/>
      <c r="H178" s="22"/>
      <c r="I178" s="12"/>
      <c r="J178" s="28"/>
    </row>
    <row r="179" ht="15" customHeight="1" spans="1:10">
      <c r="A179" s="7">
        <v>7</v>
      </c>
      <c r="B179" s="8"/>
      <c r="C179" s="8"/>
      <c r="D179" s="12"/>
      <c r="E179" s="13"/>
      <c r="F179" s="12"/>
      <c r="G179" s="19"/>
      <c r="H179" s="22"/>
      <c r="I179" s="12"/>
      <c r="J179" s="28"/>
    </row>
    <row r="180" ht="15" customHeight="1" spans="1:10">
      <c r="A180" s="7">
        <v>13</v>
      </c>
      <c r="B180" s="8"/>
      <c r="C180" s="8"/>
      <c r="D180" s="12"/>
      <c r="E180" s="13"/>
      <c r="F180" s="12"/>
      <c r="G180" s="19"/>
      <c r="H180" s="22"/>
      <c r="I180" s="12"/>
      <c r="J180" s="28"/>
    </row>
    <row r="181" ht="15" customHeight="1" spans="1:10">
      <c r="A181" s="7">
        <v>14</v>
      </c>
      <c r="B181" s="8"/>
      <c r="C181" s="8"/>
      <c r="D181" s="12"/>
      <c r="E181" s="13"/>
      <c r="F181" s="12"/>
      <c r="G181" s="19"/>
      <c r="H181" s="22"/>
      <c r="I181" s="12"/>
      <c r="J181" s="28"/>
    </row>
    <row r="182" ht="15" customHeight="1" spans="1:10">
      <c r="A182" s="7">
        <v>15</v>
      </c>
      <c r="B182" s="8"/>
      <c r="C182" s="8"/>
      <c r="D182" s="12"/>
      <c r="E182" s="13"/>
      <c r="F182" s="12"/>
      <c r="G182" s="19"/>
      <c r="H182" s="22"/>
      <c r="I182" s="12"/>
      <c r="J182" s="28"/>
    </row>
    <row r="183" ht="15" customHeight="1" spans="1:10">
      <c r="A183" s="7">
        <v>18</v>
      </c>
      <c r="B183" s="8"/>
      <c r="C183" s="8"/>
      <c r="D183" s="12"/>
      <c r="E183" s="13"/>
      <c r="F183" s="12"/>
      <c r="G183" s="19"/>
      <c r="H183" s="22"/>
      <c r="I183" s="12"/>
      <c r="J183" s="28"/>
    </row>
    <row r="184" ht="15" customHeight="1" spans="1:10">
      <c r="A184" s="7">
        <v>25</v>
      </c>
      <c r="B184" s="8"/>
      <c r="C184" s="8"/>
      <c r="D184" s="12"/>
      <c r="E184" s="13"/>
      <c r="F184" s="12"/>
      <c r="G184" s="19"/>
      <c r="H184" s="22"/>
      <c r="I184" s="12"/>
      <c r="J184" s="28"/>
    </row>
    <row r="185" ht="15" customHeight="1" spans="1:10">
      <c r="A185" s="7">
        <v>24</v>
      </c>
      <c r="B185" s="8"/>
      <c r="C185" s="8"/>
      <c r="D185" s="12"/>
      <c r="E185" s="13"/>
      <c r="F185" s="12"/>
      <c r="G185" s="19"/>
      <c r="H185" s="22"/>
      <c r="I185" s="12"/>
      <c r="J185" s="28"/>
    </row>
    <row r="186" ht="15" customHeight="1" spans="1:10">
      <c r="A186" s="7">
        <v>27</v>
      </c>
      <c r="B186" s="8"/>
      <c r="C186" s="8"/>
      <c r="D186" s="12"/>
      <c r="E186" s="13"/>
      <c r="F186" s="12"/>
      <c r="G186" s="19"/>
      <c r="H186" s="22"/>
      <c r="I186" s="12"/>
      <c r="J186" s="28"/>
    </row>
    <row r="187" ht="15" customHeight="1" spans="1:10">
      <c r="A187" s="7">
        <v>31</v>
      </c>
      <c r="B187" s="8"/>
      <c r="C187" s="8"/>
      <c r="D187" s="12"/>
      <c r="E187" s="13"/>
      <c r="F187" s="12"/>
      <c r="G187" s="19"/>
      <c r="H187" s="22"/>
      <c r="I187" s="12"/>
      <c r="J187" s="28"/>
    </row>
    <row r="188" ht="15" customHeight="1" spans="1:10">
      <c r="A188" s="7">
        <v>32</v>
      </c>
      <c r="B188" s="8"/>
      <c r="C188" s="8"/>
      <c r="D188" s="12"/>
      <c r="E188" s="13"/>
      <c r="F188" s="12"/>
      <c r="G188" s="19"/>
      <c r="H188" s="22"/>
      <c r="I188" s="12"/>
      <c r="J188" s="28"/>
    </row>
    <row r="189" ht="15" customHeight="1" spans="1:10">
      <c r="A189" s="7">
        <v>37</v>
      </c>
      <c r="B189" s="8"/>
      <c r="C189" s="8"/>
      <c r="D189" s="12"/>
      <c r="E189" s="13"/>
      <c r="F189" s="12"/>
      <c r="G189" s="19"/>
      <c r="H189" s="22"/>
      <c r="I189" s="12"/>
      <c r="J189" s="28"/>
    </row>
    <row r="190" ht="15" customHeight="1" spans="1:10">
      <c r="A190" s="7">
        <v>41</v>
      </c>
      <c r="B190" s="8"/>
      <c r="C190" s="8"/>
      <c r="D190" s="12"/>
      <c r="E190" s="13"/>
      <c r="F190" s="12"/>
      <c r="G190" s="19"/>
      <c r="H190" s="22"/>
      <c r="I190" s="12"/>
      <c r="J190" s="28"/>
    </row>
    <row r="191" ht="15" customHeight="1" spans="1:10">
      <c r="A191" s="7">
        <v>42</v>
      </c>
      <c r="B191" s="8"/>
      <c r="C191" s="8"/>
      <c r="D191" s="12"/>
      <c r="E191" s="13"/>
      <c r="F191" s="12"/>
      <c r="G191" s="19"/>
      <c r="H191" s="22"/>
      <c r="I191" s="12"/>
      <c r="J191" s="28"/>
    </row>
    <row r="192" ht="15" customHeight="1" spans="1:10">
      <c r="A192" s="7">
        <v>51</v>
      </c>
      <c r="B192" s="8"/>
      <c r="C192" s="8"/>
      <c r="D192" s="12"/>
      <c r="E192" s="13"/>
      <c r="F192" s="12"/>
      <c r="G192" s="19"/>
      <c r="H192" s="22"/>
      <c r="I192" s="12"/>
      <c r="J192" s="28"/>
    </row>
    <row r="193" ht="15" customHeight="1" spans="1:10">
      <c r="A193" s="7">
        <v>54</v>
      </c>
      <c r="B193" s="8"/>
      <c r="C193" s="8"/>
      <c r="D193" s="12"/>
      <c r="E193" s="38"/>
      <c r="F193" s="12"/>
      <c r="G193" s="19"/>
      <c r="H193" s="22"/>
      <c r="I193" s="12"/>
      <c r="J193" s="28"/>
    </row>
    <row r="194" ht="15" customHeight="1" spans="1:10">
      <c r="A194" s="7">
        <v>55</v>
      </c>
      <c r="B194" s="8"/>
      <c r="C194" s="8"/>
      <c r="D194" s="12"/>
      <c r="E194" s="13"/>
      <c r="F194" s="12"/>
      <c r="G194" s="19"/>
      <c r="H194" s="22"/>
      <c r="I194" s="12"/>
      <c r="J194" s="28"/>
    </row>
    <row r="195" ht="15" customHeight="1" spans="1:10">
      <c r="A195" s="7">
        <v>65</v>
      </c>
      <c r="B195" s="8"/>
      <c r="C195" s="8"/>
      <c r="D195" s="12"/>
      <c r="E195" s="13"/>
      <c r="F195" s="12"/>
      <c r="G195" s="19"/>
      <c r="H195" s="22"/>
      <c r="I195" s="12"/>
      <c r="J195" s="28"/>
    </row>
    <row r="196" ht="15" customHeight="1" spans="1:10">
      <c r="A196" s="7">
        <v>68</v>
      </c>
      <c r="B196" s="8"/>
      <c r="C196" s="8"/>
      <c r="D196" s="12"/>
      <c r="E196" s="12"/>
      <c r="F196" s="12"/>
      <c r="G196" s="19"/>
      <c r="H196" s="22"/>
      <c r="I196" s="12"/>
      <c r="J196" s="28"/>
    </row>
    <row r="197" ht="15" customHeight="1" spans="1:10">
      <c r="A197" s="7">
        <v>70</v>
      </c>
      <c r="B197" s="8"/>
      <c r="C197" s="8"/>
      <c r="D197" s="12"/>
      <c r="E197" s="13"/>
      <c r="F197" s="12"/>
      <c r="G197" s="19"/>
      <c r="H197" s="22"/>
      <c r="I197" s="12"/>
      <c r="J197" s="28"/>
    </row>
    <row r="198" ht="15" customHeight="1" spans="1:10">
      <c r="A198" s="7">
        <v>78</v>
      </c>
      <c r="B198" s="8"/>
      <c r="C198" s="8"/>
      <c r="D198" s="12"/>
      <c r="E198" s="12"/>
      <c r="F198" s="12"/>
      <c r="G198" s="19"/>
      <c r="H198" s="22"/>
      <c r="I198" s="12"/>
      <c r="J198" s="28"/>
    </row>
    <row r="199" ht="15" customHeight="1" spans="1:10">
      <c r="A199" s="7">
        <v>92</v>
      </c>
      <c r="B199" s="8"/>
      <c r="C199" s="8"/>
      <c r="D199" s="12"/>
      <c r="E199" s="13"/>
      <c r="F199" s="12"/>
      <c r="G199" s="19"/>
      <c r="H199" s="22"/>
      <c r="I199" s="12"/>
      <c r="J199" s="28"/>
    </row>
    <row r="200" ht="15" customHeight="1" spans="1:10">
      <c r="A200" s="7">
        <v>91</v>
      </c>
      <c r="B200" s="8"/>
      <c r="C200" s="8"/>
      <c r="D200" s="12"/>
      <c r="E200" s="13"/>
      <c r="F200" s="12"/>
      <c r="G200" s="19"/>
      <c r="H200" s="22"/>
      <c r="I200" s="12"/>
      <c r="J200" s="28"/>
    </row>
    <row r="201" ht="15" customHeight="1" spans="1:10">
      <c r="A201" s="7">
        <v>93</v>
      </c>
      <c r="B201" s="8"/>
      <c r="C201" s="8"/>
      <c r="D201" s="12"/>
      <c r="E201" s="13"/>
      <c r="F201" s="12"/>
      <c r="G201" s="19"/>
      <c r="H201" s="22"/>
      <c r="I201" s="12"/>
      <c r="J201" s="28"/>
    </row>
    <row r="202" ht="15" customHeight="1" spans="1:10">
      <c r="A202" s="7">
        <v>97</v>
      </c>
      <c r="B202" s="8"/>
      <c r="C202" s="8"/>
      <c r="D202" s="12"/>
      <c r="E202" s="12"/>
      <c r="F202" s="12"/>
      <c r="G202" s="19"/>
      <c r="H202" s="22"/>
      <c r="I202" s="12"/>
      <c r="J202" s="28"/>
    </row>
    <row r="203" ht="15" customHeight="1" spans="1:10">
      <c r="A203" s="7">
        <v>99</v>
      </c>
      <c r="B203" s="8"/>
      <c r="C203" s="8"/>
      <c r="D203" s="12"/>
      <c r="E203" s="12"/>
      <c r="F203" s="12"/>
      <c r="G203" s="19"/>
      <c r="H203" s="22"/>
      <c r="I203" s="12"/>
      <c r="J203" s="28"/>
    </row>
    <row r="204" ht="15" customHeight="1" spans="1:10">
      <c r="A204" s="7">
        <v>104</v>
      </c>
      <c r="B204" s="8"/>
      <c r="C204" s="8"/>
      <c r="D204" s="12"/>
      <c r="E204" s="13"/>
      <c r="F204" s="12"/>
      <c r="G204" s="19"/>
      <c r="H204" s="22"/>
      <c r="I204" s="12"/>
      <c r="J204" s="28"/>
    </row>
    <row r="205" ht="15" customHeight="1" spans="1:10">
      <c r="A205" s="7">
        <v>111</v>
      </c>
      <c r="B205" s="8"/>
      <c r="C205" s="8"/>
      <c r="D205" s="12"/>
      <c r="E205" s="13"/>
      <c r="F205" s="12"/>
      <c r="G205" s="19"/>
      <c r="H205" s="22"/>
      <c r="I205" s="12"/>
      <c r="J205" s="28"/>
    </row>
    <row r="206" ht="15" customHeight="1" spans="1:10">
      <c r="A206" s="7">
        <v>137</v>
      </c>
      <c r="B206" s="8"/>
      <c r="C206" s="8"/>
      <c r="D206" s="12"/>
      <c r="E206" s="13"/>
      <c r="F206" s="12"/>
      <c r="G206" s="19"/>
      <c r="H206" s="22"/>
      <c r="I206" s="12"/>
      <c r="J206" s="28"/>
    </row>
    <row r="207" ht="15" customHeight="1" spans="1:10">
      <c r="A207" s="7">
        <v>136</v>
      </c>
      <c r="B207" s="8"/>
      <c r="C207" s="8"/>
      <c r="D207" s="12"/>
      <c r="E207" s="13"/>
      <c r="F207" s="12"/>
      <c r="G207" s="19"/>
      <c r="H207" s="22"/>
      <c r="I207" s="12"/>
      <c r="J207" s="28"/>
    </row>
    <row r="208" ht="15" customHeight="1" spans="1:10">
      <c r="A208" s="7">
        <v>135</v>
      </c>
      <c r="B208" s="8"/>
      <c r="C208" s="8"/>
      <c r="D208" s="12"/>
      <c r="E208" s="13"/>
      <c r="F208" s="12"/>
      <c r="G208" s="19"/>
      <c r="H208" s="22"/>
      <c r="I208" s="12"/>
      <c r="J208" s="28"/>
    </row>
    <row r="209" ht="15" customHeight="1" spans="1:10">
      <c r="A209" s="7">
        <v>140</v>
      </c>
      <c r="B209" s="8"/>
      <c r="C209" s="8"/>
      <c r="D209" s="12"/>
      <c r="E209" s="13"/>
      <c r="F209" s="12"/>
      <c r="G209" s="19"/>
      <c r="H209" s="22"/>
      <c r="I209" s="12"/>
      <c r="J209" s="28"/>
    </row>
    <row r="210" ht="15" customHeight="1" spans="1:10">
      <c r="A210" s="7">
        <v>148</v>
      </c>
      <c r="B210" s="8"/>
      <c r="C210" s="8"/>
      <c r="D210" s="12"/>
      <c r="E210" s="13"/>
      <c r="F210" s="12"/>
      <c r="G210" s="19"/>
      <c r="H210" s="41"/>
      <c r="I210" s="12"/>
      <c r="J210" s="28"/>
    </row>
    <row r="211" ht="15" customHeight="1" spans="1:10">
      <c r="A211" s="7">
        <v>150</v>
      </c>
      <c r="B211" s="8"/>
      <c r="C211" s="8"/>
      <c r="D211" s="12"/>
      <c r="E211" s="13"/>
      <c r="F211" s="12"/>
      <c r="G211" s="19"/>
      <c r="H211" s="22"/>
      <c r="I211" s="12"/>
      <c r="J211" s="28"/>
    </row>
    <row r="212" ht="15" customHeight="1" spans="1:10">
      <c r="A212" s="7">
        <v>166</v>
      </c>
      <c r="B212" s="8"/>
      <c r="C212" s="8"/>
      <c r="D212" s="12"/>
      <c r="E212" s="13"/>
      <c r="F212" s="12"/>
      <c r="G212" s="19"/>
      <c r="H212" s="22"/>
      <c r="I212" s="12"/>
      <c r="J212" s="28"/>
    </row>
    <row r="213" ht="15" customHeight="1" spans="1:10">
      <c r="A213" s="7">
        <v>162</v>
      </c>
      <c r="B213" s="8"/>
      <c r="C213" s="8"/>
      <c r="D213" s="12"/>
      <c r="E213" s="13"/>
      <c r="F213" s="12"/>
      <c r="G213" s="19"/>
      <c r="H213" s="22"/>
      <c r="I213" s="12"/>
      <c r="J213" s="28"/>
    </row>
    <row r="214" ht="15" customHeight="1" spans="1:10">
      <c r="A214" s="7">
        <v>156</v>
      </c>
      <c r="B214" s="8"/>
      <c r="C214" s="8"/>
      <c r="D214" s="12"/>
      <c r="E214" s="13"/>
      <c r="F214" s="12"/>
      <c r="G214" s="19"/>
      <c r="H214" s="22"/>
      <c r="I214" s="12"/>
      <c r="J214" s="28"/>
    </row>
    <row r="215" ht="15" customHeight="1" spans="1:10">
      <c r="A215" s="7">
        <v>159</v>
      </c>
      <c r="B215" s="8"/>
      <c r="C215" s="8"/>
      <c r="D215" s="12"/>
      <c r="E215" s="13"/>
      <c r="F215" s="12"/>
      <c r="G215" s="19"/>
      <c r="H215" s="22"/>
      <c r="I215" s="12"/>
      <c r="J215" s="28"/>
    </row>
    <row r="216" ht="15" customHeight="1" spans="1:10">
      <c r="A216" s="7">
        <v>157</v>
      </c>
      <c r="B216" s="8"/>
      <c r="C216" s="8"/>
      <c r="D216" s="12"/>
      <c r="E216" s="13"/>
      <c r="F216" s="12"/>
      <c r="G216" s="19"/>
      <c r="H216" s="22"/>
      <c r="I216" s="12"/>
      <c r="J216" s="28"/>
    </row>
    <row r="217" ht="15" customHeight="1" spans="1:10">
      <c r="A217" s="7">
        <v>158</v>
      </c>
      <c r="B217" s="8"/>
      <c r="C217" s="8"/>
      <c r="D217" s="12"/>
      <c r="E217" s="13"/>
      <c r="F217" s="12"/>
      <c r="G217" s="19"/>
      <c r="H217" s="22"/>
      <c r="I217" s="12"/>
      <c r="J217" s="28"/>
    </row>
    <row r="218" ht="15" customHeight="1" spans="1:10">
      <c r="A218" s="7">
        <v>170</v>
      </c>
      <c r="B218" s="8"/>
      <c r="C218" s="8"/>
      <c r="D218" s="12"/>
      <c r="E218" s="14"/>
      <c r="F218" s="12"/>
      <c r="G218" s="19"/>
      <c r="H218" s="22"/>
      <c r="I218" s="12"/>
      <c r="J218" s="28"/>
    </row>
    <row r="219" ht="15" customHeight="1" spans="1:10">
      <c r="A219" s="7">
        <v>172</v>
      </c>
      <c r="B219" s="8"/>
      <c r="C219" s="8"/>
      <c r="D219" s="12"/>
      <c r="E219" s="13"/>
      <c r="F219" s="12"/>
      <c r="G219" s="19"/>
      <c r="H219" s="22"/>
      <c r="I219" s="12"/>
      <c r="J219" s="28"/>
    </row>
    <row r="220" ht="15" customHeight="1" spans="1:10">
      <c r="A220" s="7">
        <v>173</v>
      </c>
      <c r="B220" s="8"/>
      <c r="C220" s="8"/>
      <c r="D220" s="12"/>
      <c r="E220" s="13"/>
      <c r="F220" s="12"/>
      <c r="G220" s="19"/>
      <c r="H220" s="22"/>
      <c r="I220" s="12"/>
      <c r="J220" s="28"/>
    </row>
    <row r="221" ht="15" customHeight="1" spans="1:10">
      <c r="A221" s="7">
        <v>174</v>
      </c>
      <c r="B221" s="8"/>
      <c r="C221" s="8"/>
      <c r="D221" s="12"/>
      <c r="E221" s="13"/>
      <c r="F221" s="12"/>
      <c r="G221" s="19"/>
      <c r="H221" s="22"/>
      <c r="I221" s="12"/>
      <c r="J221" s="28"/>
    </row>
    <row r="222" ht="15" customHeight="1" spans="1:10">
      <c r="A222" s="7">
        <v>180</v>
      </c>
      <c r="B222" s="8"/>
      <c r="C222" s="8"/>
      <c r="D222" s="12"/>
      <c r="E222" s="13"/>
      <c r="F222" s="12"/>
      <c r="G222" s="19"/>
      <c r="H222" s="22"/>
      <c r="I222" s="12"/>
      <c r="J222" s="28"/>
    </row>
    <row r="223" ht="15" customHeight="1" spans="1:10">
      <c r="A223" s="7">
        <v>181</v>
      </c>
      <c r="B223" s="8"/>
      <c r="C223" s="8"/>
      <c r="D223" s="12"/>
      <c r="E223" s="13"/>
      <c r="F223" s="12"/>
      <c r="G223" s="19"/>
      <c r="H223" s="22"/>
      <c r="I223" s="12"/>
      <c r="J223" s="28"/>
    </row>
    <row r="224" ht="15" customHeight="1" spans="1:10">
      <c r="A224" s="7">
        <v>177</v>
      </c>
      <c r="B224" s="8"/>
      <c r="C224" s="8"/>
      <c r="D224" s="12"/>
      <c r="E224" s="13"/>
      <c r="F224" s="12"/>
      <c r="G224" s="19"/>
      <c r="H224" s="22"/>
      <c r="I224" s="12"/>
      <c r="J224" s="28"/>
    </row>
    <row r="225" ht="15" customHeight="1" spans="1:10">
      <c r="A225" s="7">
        <v>178</v>
      </c>
      <c r="B225" s="8"/>
      <c r="C225" s="8"/>
      <c r="D225" s="12"/>
      <c r="E225" s="13"/>
      <c r="F225" s="12"/>
      <c r="G225" s="19"/>
      <c r="H225" s="22"/>
      <c r="I225" s="12"/>
      <c r="J225" s="28"/>
    </row>
    <row r="226" ht="15" customHeight="1" spans="1:10">
      <c r="A226" s="7">
        <v>184</v>
      </c>
      <c r="B226" s="8"/>
      <c r="C226" s="8"/>
      <c r="D226" s="12"/>
      <c r="E226" s="12"/>
      <c r="F226" s="12"/>
      <c r="G226" s="19"/>
      <c r="H226" s="22"/>
      <c r="I226" s="12"/>
      <c r="J226" s="28"/>
    </row>
    <row r="227" ht="15" customHeight="1" spans="1:10">
      <c r="A227" s="7">
        <v>195</v>
      </c>
      <c r="B227" s="8"/>
      <c r="C227" s="8"/>
      <c r="D227" s="12"/>
      <c r="E227" s="13"/>
      <c r="F227" s="12"/>
      <c r="G227" s="19"/>
      <c r="H227" s="22"/>
      <c r="I227" s="12"/>
      <c r="J227" s="28"/>
    </row>
    <row r="228" ht="15" customHeight="1" spans="1:10">
      <c r="A228" s="7">
        <v>196</v>
      </c>
      <c r="B228" s="8"/>
      <c r="C228" s="8"/>
      <c r="D228" s="12"/>
      <c r="E228" s="13"/>
      <c r="F228" s="12"/>
      <c r="G228" s="19"/>
      <c r="H228" s="22"/>
      <c r="I228" s="12"/>
      <c r="J228" s="28"/>
    </row>
    <row r="229" ht="15" customHeight="1" spans="1:10">
      <c r="A229" s="7">
        <v>197</v>
      </c>
      <c r="B229" s="8"/>
      <c r="C229" s="8"/>
      <c r="D229" s="12"/>
      <c r="E229" s="13"/>
      <c r="F229" s="12"/>
      <c r="G229" s="19"/>
      <c r="H229" s="22"/>
      <c r="I229" s="12"/>
      <c r="J229" s="28"/>
    </row>
    <row r="230" ht="15" customHeight="1" spans="1:10">
      <c r="A230" s="7">
        <v>198</v>
      </c>
      <c r="B230" s="8"/>
      <c r="C230" s="8"/>
      <c r="D230" s="12"/>
      <c r="E230" s="13"/>
      <c r="F230" s="12"/>
      <c r="G230" s="19"/>
      <c r="H230" s="22"/>
      <c r="I230" s="12"/>
      <c r="J230" s="28"/>
    </row>
    <row r="231" ht="15" customHeight="1" spans="1:10">
      <c r="A231" s="7">
        <v>199</v>
      </c>
      <c r="B231" s="8"/>
      <c r="C231" s="8"/>
      <c r="D231" s="12"/>
      <c r="E231" s="13"/>
      <c r="F231" s="12"/>
      <c r="G231" s="19"/>
      <c r="H231" s="22"/>
      <c r="I231" s="12"/>
      <c r="J231" s="28"/>
    </row>
    <row r="232" ht="15" customHeight="1" spans="1:10">
      <c r="A232" s="7">
        <v>201</v>
      </c>
      <c r="B232" s="8"/>
      <c r="C232" s="8"/>
      <c r="D232" s="12"/>
      <c r="E232" s="13"/>
      <c r="F232" s="12"/>
      <c r="G232" s="19"/>
      <c r="H232" s="22"/>
      <c r="I232" s="12"/>
      <c r="J232" s="28"/>
    </row>
    <row r="233" ht="15" customHeight="1" spans="1:10">
      <c r="A233" s="7">
        <v>200</v>
      </c>
      <c r="B233" s="8"/>
      <c r="C233" s="8"/>
      <c r="D233" s="12"/>
      <c r="E233" s="13"/>
      <c r="F233" s="12"/>
      <c r="G233" s="19"/>
      <c r="H233" s="22"/>
      <c r="I233" s="12"/>
      <c r="J233" s="28"/>
    </row>
    <row r="234" ht="15" customHeight="1" spans="1:10">
      <c r="A234" s="7">
        <v>202</v>
      </c>
      <c r="B234" s="8"/>
      <c r="C234" s="8"/>
      <c r="D234" s="12"/>
      <c r="E234" s="13"/>
      <c r="F234" s="12"/>
      <c r="G234" s="19"/>
      <c r="H234" s="22"/>
      <c r="I234" s="12"/>
      <c r="J234" s="28"/>
    </row>
    <row r="235" ht="15" customHeight="1" spans="1:10">
      <c r="A235" s="7">
        <v>203</v>
      </c>
      <c r="B235" s="8"/>
      <c r="C235" s="8"/>
      <c r="D235" s="12"/>
      <c r="E235" s="13"/>
      <c r="F235" s="12"/>
      <c r="G235" s="19"/>
      <c r="H235" s="22"/>
      <c r="I235" s="12"/>
      <c r="J235" s="28"/>
    </row>
    <row r="236" ht="15" customHeight="1" spans="1:10">
      <c r="A236" s="7">
        <v>204</v>
      </c>
      <c r="B236" s="8"/>
      <c r="C236" s="8"/>
      <c r="D236" s="12"/>
      <c r="E236" s="13"/>
      <c r="F236" s="12"/>
      <c r="G236" s="19"/>
      <c r="H236" s="22"/>
      <c r="I236" s="12"/>
      <c r="J236" s="28"/>
    </row>
    <row r="237" ht="15" customHeight="1" spans="1:10">
      <c r="A237" s="7">
        <v>205</v>
      </c>
      <c r="B237" s="8"/>
      <c r="C237" s="8"/>
      <c r="D237" s="12"/>
      <c r="E237" s="13"/>
      <c r="F237" s="12"/>
      <c r="G237" s="19"/>
      <c r="H237" s="22"/>
      <c r="I237" s="12"/>
      <c r="J237" s="28"/>
    </row>
    <row r="238" ht="15" customHeight="1" spans="1:10">
      <c r="A238" s="7">
        <v>208</v>
      </c>
      <c r="B238" s="8"/>
      <c r="C238" s="8"/>
      <c r="D238" s="12"/>
      <c r="E238" s="13"/>
      <c r="F238" s="12"/>
      <c r="G238" s="19"/>
      <c r="H238" s="22"/>
      <c r="I238" s="12"/>
      <c r="J238" s="28"/>
    </row>
    <row r="239" ht="15" customHeight="1" spans="1:10">
      <c r="A239" s="7">
        <v>211</v>
      </c>
      <c r="B239" s="8"/>
      <c r="C239" s="8"/>
      <c r="D239" s="12"/>
      <c r="E239" s="12"/>
      <c r="F239" s="12"/>
      <c r="G239" s="19"/>
      <c r="H239" s="24"/>
      <c r="I239" s="12"/>
      <c r="J239" s="28"/>
    </row>
    <row r="240" ht="15" customHeight="1" spans="1:10">
      <c r="A240" s="7">
        <v>212</v>
      </c>
      <c r="B240" s="8"/>
      <c r="C240" s="8"/>
      <c r="D240" s="12"/>
      <c r="E240" s="13"/>
      <c r="F240" s="12"/>
      <c r="G240" s="19"/>
      <c r="H240" s="24"/>
      <c r="I240" s="12"/>
      <c r="J240" s="28"/>
    </row>
    <row r="241" ht="15" customHeight="1" spans="1:10">
      <c r="A241" s="7">
        <v>216</v>
      </c>
      <c r="B241" s="8"/>
      <c r="C241" s="8"/>
      <c r="D241" s="12"/>
      <c r="E241" s="13"/>
      <c r="F241" s="12"/>
      <c r="G241" s="19"/>
      <c r="H241" s="22"/>
      <c r="I241" s="12"/>
      <c r="J241" s="28"/>
    </row>
    <row r="242" ht="15" customHeight="1" spans="1:10">
      <c r="A242" s="7">
        <v>219</v>
      </c>
      <c r="B242" s="8"/>
      <c r="C242" s="8"/>
      <c r="D242" s="12"/>
      <c r="E242" s="13"/>
      <c r="F242" s="12"/>
      <c r="G242" s="19"/>
      <c r="H242" s="24"/>
      <c r="I242" s="12"/>
      <c r="J242" s="28"/>
    </row>
    <row r="243" ht="15" customHeight="1" spans="1:10">
      <c r="A243" s="7">
        <v>228</v>
      </c>
      <c r="B243" s="8"/>
      <c r="C243" s="8"/>
      <c r="D243" s="12"/>
      <c r="E243" s="13"/>
      <c r="F243" s="12"/>
      <c r="G243" s="19"/>
      <c r="H243" s="22"/>
      <c r="I243" s="12"/>
      <c r="J243" s="28"/>
    </row>
    <row r="244" ht="15" customHeight="1" spans="1:10">
      <c r="A244" s="7">
        <v>225</v>
      </c>
      <c r="B244" s="8"/>
      <c r="C244" s="8"/>
      <c r="D244" s="12"/>
      <c r="E244" s="13"/>
      <c r="F244" s="42"/>
      <c r="G244" s="19"/>
      <c r="H244" s="22"/>
      <c r="I244" s="12"/>
      <c r="J244" s="28"/>
    </row>
    <row r="245" ht="15" customHeight="1" spans="1:10">
      <c r="A245" s="7">
        <v>229</v>
      </c>
      <c r="B245" s="8"/>
      <c r="C245" s="8"/>
      <c r="D245" s="12"/>
      <c r="E245" s="13"/>
      <c r="F245" s="12"/>
      <c r="G245" s="19"/>
      <c r="H245" s="22"/>
      <c r="I245" s="12"/>
      <c r="J245" s="28"/>
    </row>
    <row r="246" ht="15" customHeight="1" spans="1:10">
      <c r="A246" s="7">
        <v>232</v>
      </c>
      <c r="B246" s="8"/>
      <c r="C246" s="8"/>
      <c r="D246" s="12"/>
      <c r="E246" s="13"/>
      <c r="F246" s="12"/>
      <c r="G246" s="19"/>
      <c r="H246" s="22"/>
      <c r="I246" s="12"/>
      <c r="J246" s="28"/>
    </row>
    <row r="247" ht="15" customHeight="1" spans="1:10">
      <c r="A247" s="7">
        <v>236</v>
      </c>
      <c r="B247" s="8"/>
      <c r="C247" s="8"/>
      <c r="D247" s="12"/>
      <c r="E247" s="13"/>
      <c r="F247" s="12"/>
      <c r="G247" s="19"/>
      <c r="H247" s="22"/>
      <c r="I247" s="12"/>
      <c r="J247" s="28"/>
    </row>
    <row r="248" ht="15" customHeight="1" spans="1:10">
      <c r="A248" s="7">
        <v>249</v>
      </c>
      <c r="B248" s="8"/>
      <c r="C248" s="8"/>
      <c r="D248" s="12"/>
      <c r="E248" s="13"/>
      <c r="F248" s="42"/>
      <c r="G248" s="19"/>
      <c r="H248" s="22"/>
      <c r="I248" s="12"/>
      <c r="J248" s="28"/>
    </row>
    <row r="249" ht="15" customHeight="1" spans="1:10">
      <c r="A249" s="7">
        <v>250</v>
      </c>
      <c r="B249" s="8"/>
      <c r="C249" s="8"/>
      <c r="D249" s="12"/>
      <c r="E249" s="13"/>
      <c r="F249" s="12"/>
      <c r="G249" s="19"/>
      <c r="H249" s="22"/>
      <c r="I249" s="12"/>
      <c r="J249" s="28"/>
    </row>
    <row r="250" ht="15" customHeight="1" spans="1:10">
      <c r="A250" s="7">
        <v>252</v>
      </c>
      <c r="B250" s="8"/>
      <c r="C250" s="8"/>
      <c r="D250" s="12"/>
      <c r="E250" s="13"/>
      <c r="F250" s="12"/>
      <c r="G250" s="19"/>
      <c r="H250" s="22"/>
      <c r="I250" s="12"/>
      <c r="J250" s="28"/>
    </row>
    <row r="251" ht="15" customHeight="1" spans="1:10">
      <c r="A251" s="7">
        <v>251</v>
      </c>
      <c r="B251" s="8"/>
      <c r="C251" s="8"/>
      <c r="D251" s="12"/>
      <c r="E251" s="13"/>
      <c r="F251" s="12"/>
      <c r="G251" s="19"/>
      <c r="H251" s="22"/>
      <c r="I251" s="12"/>
      <c r="J251" s="28"/>
    </row>
    <row r="252" ht="15" customHeight="1" spans="1:10">
      <c r="A252" s="7">
        <v>254</v>
      </c>
      <c r="B252" s="8"/>
      <c r="C252" s="8"/>
      <c r="D252" s="12"/>
      <c r="E252" s="13"/>
      <c r="F252" s="12"/>
      <c r="G252" s="19"/>
      <c r="H252" s="22"/>
      <c r="I252" s="12"/>
      <c r="J252" s="28"/>
    </row>
    <row r="253" ht="15" customHeight="1" spans="1:10">
      <c r="A253" s="7">
        <v>255</v>
      </c>
      <c r="B253" s="8"/>
      <c r="C253" s="8"/>
      <c r="D253" s="12"/>
      <c r="E253" s="13"/>
      <c r="F253" s="12"/>
      <c r="G253" s="19"/>
      <c r="H253" s="22"/>
      <c r="I253" s="12"/>
      <c r="J253" s="28"/>
    </row>
    <row r="254" ht="15" customHeight="1" spans="1:10">
      <c r="A254" s="7">
        <v>267</v>
      </c>
      <c r="B254" s="8"/>
      <c r="C254" s="8"/>
      <c r="D254" s="12"/>
      <c r="E254" s="13"/>
      <c r="F254" s="12"/>
      <c r="G254" s="19"/>
      <c r="H254" s="22"/>
      <c r="I254" s="12"/>
      <c r="J254" s="28"/>
    </row>
    <row r="255" ht="15" customHeight="1" spans="1:10">
      <c r="A255" s="7">
        <v>268</v>
      </c>
      <c r="B255" s="8"/>
      <c r="C255" s="8"/>
      <c r="D255" s="12"/>
      <c r="E255" s="13"/>
      <c r="F255" s="12"/>
      <c r="G255" s="19"/>
      <c r="H255" s="22"/>
      <c r="I255" s="12"/>
      <c r="J255" s="28"/>
    </row>
    <row r="256" ht="15" customHeight="1" spans="1:10">
      <c r="A256" s="7">
        <v>269</v>
      </c>
      <c r="B256" s="8"/>
      <c r="C256" s="8"/>
      <c r="D256" s="12"/>
      <c r="E256" s="13"/>
      <c r="F256" s="12"/>
      <c r="G256" s="19"/>
      <c r="H256" s="22"/>
      <c r="I256" s="12"/>
      <c r="J256" s="28"/>
    </row>
    <row r="257" ht="15" customHeight="1" spans="1:10">
      <c r="A257" s="7">
        <v>270</v>
      </c>
      <c r="B257" s="8"/>
      <c r="C257" s="8"/>
      <c r="D257" s="12"/>
      <c r="E257" s="12"/>
      <c r="F257" s="12"/>
      <c r="G257" s="19"/>
      <c r="H257" s="22"/>
      <c r="I257" s="12"/>
      <c r="J257" s="28"/>
    </row>
    <row r="258" ht="15" customHeight="1" spans="1:10">
      <c r="A258" s="7">
        <v>273</v>
      </c>
      <c r="B258" s="8"/>
      <c r="C258" s="8"/>
      <c r="D258" s="12"/>
      <c r="E258" s="12"/>
      <c r="F258" s="12"/>
      <c r="G258" s="19"/>
      <c r="H258" s="22"/>
      <c r="I258" s="12"/>
      <c r="J258" s="28"/>
    </row>
    <row r="259" ht="15" customHeight="1" spans="1:10">
      <c r="A259" s="7">
        <v>276</v>
      </c>
      <c r="B259" s="8"/>
      <c r="C259" s="8"/>
      <c r="D259" s="12"/>
      <c r="E259" s="13"/>
      <c r="F259" s="12"/>
      <c r="G259" s="19"/>
      <c r="H259" s="22"/>
      <c r="I259" s="12"/>
      <c r="J259" s="28"/>
    </row>
    <row r="260" ht="15" customHeight="1" spans="1:10">
      <c r="A260" s="7">
        <v>274</v>
      </c>
      <c r="B260" s="8"/>
      <c r="C260" s="8"/>
      <c r="D260" s="12"/>
      <c r="E260" s="13"/>
      <c r="F260" s="12"/>
      <c r="G260" s="19"/>
      <c r="H260" s="43"/>
      <c r="I260" s="12"/>
      <c r="J260" s="28"/>
    </row>
    <row r="261" ht="15" customHeight="1" spans="1:10">
      <c r="A261" s="7">
        <v>275</v>
      </c>
      <c r="B261" s="8"/>
      <c r="C261" s="8"/>
      <c r="D261" s="12"/>
      <c r="E261" s="13"/>
      <c r="F261" s="12"/>
      <c r="G261" s="19"/>
      <c r="H261" s="22"/>
      <c r="I261" s="12"/>
      <c r="J261" s="28"/>
    </row>
    <row r="262" ht="15" customHeight="1" spans="1:10">
      <c r="A262" s="7">
        <v>277</v>
      </c>
      <c r="B262" s="8"/>
      <c r="C262" s="8"/>
      <c r="D262" s="12"/>
      <c r="E262" s="13"/>
      <c r="F262" s="12"/>
      <c r="G262" s="19"/>
      <c r="H262" s="22"/>
      <c r="I262" s="12"/>
      <c r="J262" s="28"/>
    </row>
    <row r="263" ht="15" customHeight="1" spans="1:10">
      <c r="A263" s="7">
        <v>279</v>
      </c>
      <c r="B263" s="8"/>
      <c r="C263" s="8"/>
      <c r="D263" s="12"/>
      <c r="E263" s="13"/>
      <c r="F263" s="12"/>
      <c r="G263" s="19"/>
      <c r="H263" s="22"/>
      <c r="I263" s="12"/>
      <c r="J263" s="28"/>
    </row>
    <row r="264" ht="15" customHeight="1" spans="1:10">
      <c r="A264" s="7">
        <v>280</v>
      </c>
      <c r="B264" s="8"/>
      <c r="C264" s="8"/>
      <c r="D264" s="12"/>
      <c r="E264" s="13"/>
      <c r="F264" s="12"/>
      <c r="G264" s="19"/>
      <c r="H264" s="22"/>
      <c r="I264" s="12"/>
      <c r="J264" s="28"/>
    </row>
    <row r="265" ht="15" customHeight="1" spans="1:10">
      <c r="A265" s="7">
        <v>278</v>
      </c>
      <c r="B265" s="8"/>
      <c r="C265" s="8"/>
      <c r="D265" s="12"/>
      <c r="E265" s="13"/>
      <c r="F265" s="12"/>
      <c r="G265" s="19"/>
      <c r="H265" s="22"/>
      <c r="I265" s="12"/>
      <c r="J265" s="28"/>
    </row>
    <row r="266" ht="15" customHeight="1" spans="1:10">
      <c r="A266" s="7">
        <v>283</v>
      </c>
      <c r="B266" s="8"/>
      <c r="C266" s="8"/>
      <c r="D266" s="12"/>
      <c r="E266" s="13"/>
      <c r="F266" s="12"/>
      <c r="G266" s="19"/>
      <c r="H266" s="22"/>
      <c r="I266" s="12"/>
      <c r="J266" s="28"/>
    </row>
    <row r="267" ht="15" customHeight="1" spans="1:10">
      <c r="A267" s="7">
        <v>285</v>
      </c>
      <c r="B267" s="8"/>
      <c r="C267" s="8"/>
      <c r="D267" s="12"/>
      <c r="E267" s="13"/>
      <c r="F267" s="12"/>
      <c r="G267" s="19"/>
      <c r="H267" s="22"/>
      <c r="I267" s="12"/>
      <c r="J267" s="28"/>
    </row>
    <row r="268" ht="15" customHeight="1" spans="1:10">
      <c r="A268" s="7">
        <v>291</v>
      </c>
      <c r="B268" s="8"/>
      <c r="C268" s="8"/>
      <c r="D268" s="12"/>
      <c r="E268" s="13"/>
      <c r="F268" s="12"/>
      <c r="G268" s="19"/>
      <c r="H268" s="22"/>
      <c r="I268" s="12"/>
      <c r="J268" s="28"/>
    </row>
    <row r="269" ht="15" customHeight="1" spans="1:10">
      <c r="A269" s="7">
        <v>293</v>
      </c>
      <c r="B269" s="8"/>
      <c r="C269" s="8"/>
      <c r="D269" s="12"/>
      <c r="E269" s="13"/>
      <c r="F269" s="12"/>
      <c r="G269" s="19"/>
      <c r="H269" s="22"/>
      <c r="I269" s="12"/>
      <c r="J269" s="28"/>
    </row>
    <row r="270" ht="15" customHeight="1" spans="1:10">
      <c r="A270" s="7">
        <v>294</v>
      </c>
      <c r="B270" s="8"/>
      <c r="C270" s="8"/>
      <c r="D270" s="38"/>
      <c r="E270" s="21"/>
      <c r="F270" s="14"/>
      <c r="G270" s="19"/>
      <c r="H270" s="18"/>
      <c r="I270" s="14"/>
      <c r="J270" s="28"/>
    </row>
    <row r="271" ht="15" customHeight="1" spans="1:10">
      <c r="A271" s="7">
        <v>295</v>
      </c>
      <c r="B271" s="8"/>
      <c r="C271" s="8"/>
      <c r="D271" s="12"/>
      <c r="E271" s="13"/>
      <c r="F271" s="12"/>
      <c r="G271" s="19"/>
      <c r="H271" s="22"/>
      <c r="I271" s="12"/>
      <c r="J271" s="28"/>
    </row>
    <row r="272" ht="15" customHeight="1" spans="1:10">
      <c r="A272" s="7">
        <v>296</v>
      </c>
      <c r="B272" s="8"/>
      <c r="C272" s="8"/>
      <c r="D272" s="12"/>
      <c r="E272" s="13"/>
      <c r="F272" s="12"/>
      <c r="G272" s="19"/>
      <c r="H272" s="22"/>
      <c r="I272" s="12"/>
      <c r="J272" s="28"/>
    </row>
    <row r="273" ht="15" customHeight="1" spans="1:10">
      <c r="A273" s="7">
        <v>298</v>
      </c>
      <c r="B273" s="8"/>
      <c r="C273" s="8"/>
      <c r="D273" s="12"/>
      <c r="E273" s="13"/>
      <c r="F273" s="12"/>
      <c r="G273" s="19"/>
      <c r="H273" s="22"/>
      <c r="I273" s="12"/>
      <c r="J273" s="28"/>
    </row>
    <row r="274" ht="15" customHeight="1" spans="1:10">
      <c r="A274" s="7">
        <v>311</v>
      </c>
      <c r="B274" s="8"/>
      <c r="C274" s="8"/>
      <c r="D274" s="12"/>
      <c r="E274" s="13"/>
      <c r="F274" s="12"/>
      <c r="G274" s="19"/>
      <c r="H274" s="22"/>
      <c r="I274" s="12"/>
      <c r="J274" s="28"/>
    </row>
    <row r="275" ht="15" customHeight="1" spans="1:10">
      <c r="A275" s="7">
        <v>312</v>
      </c>
      <c r="B275" s="8"/>
      <c r="C275" s="8"/>
      <c r="D275" s="12"/>
      <c r="E275" s="13"/>
      <c r="F275" s="44"/>
      <c r="G275" s="19"/>
      <c r="H275" s="22"/>
      <c r="I275" s="12"/>
      <c r="J275" s="28"/>
    </row>
    <row r="276" ht="15" customHeight="1" spans="1:10">
      <c r="A276" s="7">
        <v>316</v>
      </c>
      <c r="B276" s="8"/>
      <c r="C276" s="8"/>
      <c r="D276" s="12"/>
      <c r="E276" s="13"/>
      <c r="F276" s="12"/>
      <c r="G276" s="19"/>
      <c r="H276" s="22"/>
      <c r="I276" s="12"/>
      <c r="J276" s="28"/>
    </row>
    <row r="277" ht="15" customHeight="1" spans="1:10">
      <c r="A277" s="7">
        <v>321</v>
      </c>
      <c r="B277" s="8"/>
      <c r="C277" s="8"/>
      <c r="D277" s="12"/>
      <c r="E277" s="13"/>
      <c r="F277" s="12"/>
      <c r="G277" s="19"/>
      <c r="H277" s="22"/>
      <c r="I277" s="12"/>
      <c r="J277" s="28"/>
    </row>
    <row r="278" ht="15" customHeight="1" spans="1:10">
      <c r="A278" s="7">
        <v>322</v>
      </c>
      <c r="B278" s="8"/>
      <c r="C278" s="8"/>
      <c r="D278" s="12"/>
      <c r="E278" s="13"/>
      <c r="F278" s="12"/>
      <c r="G278" s="19"/>
      <c r="H278" s="22"/>
      <c r="I278" s="12"/>
      <c r="J278" s="28"/>
    </row>
    <row r="279" ht="15" customHeight="1" spans="1:10">
      <c r="A279" s="7">
        <v>323</v>
      </c>
      <c r="B279" s="8"/>
      <c r="C279" s="8"/>
      <c r="D279" s="12"/>
      <c r="E279" s="13"/>
      <c r="F279" s="12"/>
      <c r="G279" s="19"/>
      <c r="H279" s="22"/>
      <c r="I279" s="12"/>
      <c r="J279" s="28"/>
    </row>
    <row r="280" ht="15" customHeight="1" spans="1:10">
      <c r="A280" s="7">
        <v>325</v>
      </c>
      <c r="B280" s="8"/>
      <c r="C280" s="8"/>
      <c r="D280" s="12"/>
      <c r="E280" s="13"/>
      <c r="F280" s="12"/>
      <c r="G280" s="19"/>
      <c r="H280" s="22"/>
      <c r="I280" s="12"/>
      <c r="J280" s="28"/>
    </row>
    <row r="281" ht="15" customHeight="1" spans="1:10">
      <c r="A281" s="7">
        <v>327</v>
      </c>
      <c r="B281" s="8"/>
      <c r="C281" s="8"/>
      <c r="D281" s="12"/>
      <c r="E281" s="13"/>
      <c r="F281" s="12"/>
      <c r="G281" s="19"/>
      <c r="H281" s="22"/>
      <c r="I281" s="12"/>
      <c r="J281" s="28"/>
    </row>
    <row r="282" ht="15" customHeight="1" spans="1:10">
      <c r="A282" s="7">
        <v>328</v>
      </c>
      <c r="B282" s="8"/>
      <c r="C282" s="8"/>
      <c r="D282" s="12"/>
      <c r="E282" s="13"/>
      <c r="F282" s="12"/>
      <c r="G282" s="19"/>
      <c r="H282" s="22"/>
      <c r="I282" s="12"/>
      <c r="J282" s="28"/>
    </row>
    <row r="283" ht="15" customHeight="1" spans="1:10">
      <c r="A283" s="7">
        <v>329</v>
      </c>
      <c r="B283" s="8"/>
      <c r="C283" s="8"/>
      <c r="D283" s="12"/>
      <c r="E283" s="13"/>
      <c r="F283" s="12"/>
      <c r="G283" s="19"/>
      <c r="H283" s="22"/>
      <c r="I283" s="12"/>
      <c r="J283" s="28"/>
    </row>
    <row r="284" ht="15" customHeight="1" spans="1:10">
      <c r="A284" s="7">
        <v>330</v>
      </c>
      <c r="B284" s="8"/>
      <c r="C284" s="8"/>
      <c r="D284" s="12"/>
      <c r="E284" s="13"/>
      <c r="F284" s="12"/>
      <c r="G284" s="19"/>
      <c r="H284" s="22"/>
      <c r="I284" s="12"/>
      <c r="J284" s="28"/>
    </row>
    <row r="285" ht="15" customHeight="1" spans="1:10">
      <c r="A285" s="7">
        <v>331</v>
      </c>
      <c r="B285" s="8"/>
      <c r="C285" s="8"/>
      <c r="D285" s="12"/>
      <c r="E285" s="13"/>
      <c r="F285" s="12"/>
      <c r="G285" s="19"/>
      <c r="H285" s="22"/>
      <c r="I285" s="12"/>
      <c r="J285" s="28"/>
    </row>
    <row r="286" ht="15" customHeight="1" spans="1:10">
      <c r="A286" s="7">
        <v>338</v>
      </c>
      <c r="B286" s="8"/>
      <c r="C286" s="8"/>
      <c r="D286" s="12"/>
      <c r="E286" s="13"/>
      <c r="F286" s="12"/>
      <c r="G286" s="19"/>
      <c r="H286" s="24"/>
      <c r="I286" s="12"/>
      <c r="J286" s="28"/>
    </row>
    <row r="287" ht="15" customHeight="1" spans="1:10">
      <c r="A287" s="7">
        <v>337</v>
      </c>
      <c r="B287" s="8"/>
      <c r="C287" s="8"/>
      <c r="D287" s="12"/>
      <c r="E287" s="13"/>
      <c r="F287" s="12"/>
      <c r="G287" s="19"/>
      <c r="H287" s="24"/>
      <c r="I287" s="12"/>
      <c r="J287" s="28"/>
    </row>
    <row r="288" ht="15" customHeight="1" spans="1:10">
      <c r="A288" s="7">
        <v>339</v>
      </c>
      <c r="B288" s="8"/>
      <c r="C288" s="8"/>
      <c r="D288" s="12"/>
      <c r="E288" s="13"/>
      <c r="F288" s="12"/>
      <c r="G288" s="19"/>
      <c r="H288" s="24"/>
      <c r="I288" s="12"/>
      <c r="J288" s="28"/>
    </row>
    <row r="289" ht="15" customHeight="1" spans="1:10">
      <c r="A289" s="7">
        <v>341</v>
      </c>
      <c r="B289" s="8"/>
      <c r="C289" s="8"/>
      <c r="D289" s="12"/>
      <c r="E289" s="13"/>
      <c r="F289" s="12"/>
      <c r="G289" s="19"/>
      <c r="H289" s="22"/>
      <c r="I289" s="12"/>
      <c r="J289" s="28"/>
    </row>
    <row r="290" ht="15" customHeight="1" spans="1:10">
      <c r="A290" s="7">
        <v>354</v>
      </c>
      <c r="B290" s="8"/>
      <c r="C290" s="8"/>
      <c r="D290" s="12"/>
      <c r="E290" s="13"/>
      <c r="F290" s="44"/>
      <c r="G290" s="19"/>
      <c r="H290" s="22"/>
      <c r="I290" s="12"/>
      <c r="J290" s="28"/>
    </row>
    <row r="291" ht="15" customHeight="1" spans="1:10">
      <c r="A291" s="7">
        <v>353</v>
      </c>
      <c r="B291" s="8"/>
      <c r="C291" s="8"/>
      <c r="D291" s="12"/>
      <c r="E291" s="13"/>
      <c r="F291" s="12"/>
      <c r="G291" s="19"/>
      <c r="H291" s="22"/>
      <c r="I291" s="12"/>
      <c r="J291" s="28"/>
    </row>
    <row r="292" ht="15" customHeight="1" spans="1:10">
      <c r="A292" s="7">
        <v>364</v>
      </c>
      <c r="B292" s="8"/>
      <c r="C292" s="8"/>
      <c r="D292" s="12"/>
      <c r="E292" s="13"/>
      <c r="F292" s="12"/>
      <c r="G292" s="19"/>
      <c r="H292" s="22"/>
      <c r="I292" s="12"/>
      <c r="J292" s="28"/>
    </row>
    <row r="293" ht="15" customHeight="1" spans="1:10">
      <c r="A293" s="7">
        <v>363</v>
      </c>
      <c r="B293" s="8"/>
      <c r="C293" s="8"/>
      <c r="D293" s="12"/>
      <c r="E293" s="13"/>
      <c r="F293" s="12"/>
      <c r="G293" s="19"/>
      <c r="H293" s="22"/>
      <c r="I293" s="12"/>
      <c r="J293" s="28"/>
    </row>
    <row r="294" ht="15" customHeight="1" spans="1:10">
      <c r="A294" s="7">
        <v>366</v>
      </c>
      <c r="B294" s="8"/>
      <c r="C294" s="8"/>
      <c r="D294" s="12"/>
      <c r="E294" s="13"/>
      <c r="F294" s="12"/>
      <c r="G294" s="19"/>
      <c r="H294" s="22"/>
      <c r="I294" s="12"/>
      <c r="J294" s="28"/>
    </row>
    <row r="295" ht="15" customHeight="1" spans="1:10">
      <c r="A295" s="7">
        <v>370</v>
      </c>
      <c r="B295" s="8"/>
      <c r="C295" s="8"/>
      <c r="D295" s="12"/>
      <c r="E295" s="13"/>
      <c r="F295" s="12"/>
      <c r="G295" s="19"/>
      <c r="H295" s="22"/>
      <c r="I295" s="12"/>
      <c r="J295" s="28"/>
    </row>
    <row r="296" ht="15" customHeight="1" spans="1:10">
      <c r="A296" s="7">
        <v>374</v>
      </c>
      <c r="B296" s="8"/>
      <c r="C296" s="8"/>
      <c r="D296" s="12"/>
      <c r="E296" s="13"/>
      <c r="F296" s="12"/>
      <c r="G296" s="19"/>
      <c r="H296" s="22"/>
      <c r="I296" s="12"/>
      <c r="J296" s="28"/>
    </row>
    <row r="297" ht="15" customHeight="1" spans="1:10">
      <c r="A297" s="7">
        <v>375</v>
      </c>
      <c r="B297" s="8"/>
      <c r="C297" s="8"/>
      <c r="D297" s="12"/>
      <c r="E297" s="13"/>
      <c r="F297" s="12"/>
      <c r="G297" s="19"/>
      <c r="H297" s="22"/>
      <c r="I297" s="12"/>
      <c r="J297" s="28"/>
    </row>
    <row r="298" ht="15" customHeight="1" spans="1:10">
      <c r="A298" s="7">
        <v>378</v>
      </c>
      <c r="B298" s="8"/>
      <c r="C298" s="8"/>
      <c r="D298" s="12"/>
      <c r="E298" s="13"/>
      <c r="F298" s="12"/>
      <c r="G298" s="19"/>
      <c r="H298" s="22"/>
      <c r="I298" s="12"/>
      <c r="J298" s="28"/>
    </row>
    <row r="299" ht="15" customHeight="1" spans="1:10">
      <c r="A299" s="7">
        <v>379</v>
      </c>
      <c r="B299" s="8"/>
      <c r="C299" s="8"/>
      <c r="D299" s="12"/>
      <c r="E299" s="13"/>
      <c r="F299" s="12"/>
      <c r="G299" s="19"/>
      <c r="H299" s="22"/>
      <c r="I299" s="12"/>
      <c r="J299" s="28"/>
    </row>
    <row r="300" ht="15" customHeight="1" spans="1:10">
      <c r="A300" s="7">
        <v>368</v>
      </c>
      <c r="B300" s="8"/>
      <c r="C300" s="8"/>
      <c r="D300" s="12"/>
      <c r="E300" s="12"/>
      <c r="F300" s="12"/>
      <c r="G300" s="19"/>
      <c r="H300" s="22"/>
      <c r="I300" s="12"/>
      <c r="J300" s="28"/>
    </row>
    <row r="301" ht="15" customHeight="1" spans="1:10">
      <c r="A301" s="7">
        <v>130</v>
      </c>
      <c r="B301" s="8"/>
      <c r="C301" s="8"/>
      <c r="D301" s="12"/>
      <c r="E301" s="14"/>
      <c r="F301" s="14"/>
      <c r="G301" s="19"/>
      <c r="H301" s="18"/>
      <c r="I301" s="14"/>
      <c r="J301" s="28"/>
    </row>
    <row r="302" ht="15" customHeight="1" spans="1:10">
      <c r="A302" s="7">
        <v>131</v>
      </c>
      <c r="B302" s="8"/>
      <c r="C302" s="8"/>
      <c r="D302" s="12"/>
      <c r="E302" s="14"/>
      <c r="F302" s="14"/>
      <c r="G302" s="19"/>
      <c r="H302" s="18"/>
      <c r="I302" s="14"/>
      <c r="J302" s="28"/>
    </row>
    <row r="303" ht="15" customHeight="1" spans="1:10">
      <c r="A303" s="7">
        <v>171</v>
      </c>
      <c r="B303" s="8"/>
      <c r="C303" s="8"/>
      <c r="D303" s="12"/>
      <c r="E303" s="14"/>
      <c r="F303" s="14"/>
      <c r="G303" s="19"/>
      <c r="H303" s="18"/>
      <c r="I303" s="14"/>
      <c r="J303" s="28"/>
    </row>
    <row r="304" ht="15" customHeight="1" spans="1:10">
      <c r="A304" s="7">
        <v>261</v>
      </c>
      <c r="B304" s="8"/>
      <c r="C304" s="8"/>
      <c r="D304" s="12"/>
      <c r="E304" s="14"/>
      <c r="F304" s="14"/>
      <c r="G304" s="19"/>
      <c r="H304" s="18"/>
      <c r="I304" s="14"/>
      <c r="J304" s="28"/>
    </row>
    <row r="305" ht="15" customHeight="1" spans="1:10">
      <c r="A305" s="7">
        <v>263</v>
      </c>
      <c r="B305" s="8"/>
      <c r="C305" s="8"/>
      <c r="D305" s="12"/>
      <c r="E305" s="14"/>
      <c r="F305" s="14"/>
      <c r="G305" s="19"/>
      <c r="H305" s="18"/>
      <c r="I305" s="14"/>
      <c r="J305" s="28"/>
    </row>
    <row r="306" ht="15" customHeight="1" spans="1:10">
      <c r="A306" s="7">
        <v>315</v>
      </c>
      <c r="B306" s="8"/>
      <c r="C306" s="8"/>
      <c r="D306" s="12"/>
      <c r="E306" s="14"/>
      <c r="F306" s="14"/>
      <c r="G306" s="19"/>
      <c r="H306" s="18"/>
      <c r="I306" s="14"/>
      <c r="J306" s="28"/>
    </row>
    <row r="307" ht="15" customHeight="1" spans="1:10">
      <c r="A307" s="7">
        <v>332</v>
      </c>
      <c r="B307" s="8"/>
      <c r="C307" s="8"/>
      <c r="D307" s="12"/>
      <c r="E307" s="14"/>
      <c r="F307" s="14"/>
      <c r="G307" s="19"/>
      <c r="H307" s="18"/>
      <c r="I307" s="14"/>
      <c r="J307" s="28"/>
    </row>
    <row r="308" ht="15" customHeight="1" spans="1:10">
      <c r="A308" s="7">
        <v>334</v>
      </c>
      <c r="B308" s="8"/>
      <c r="C308" s="8"/>
      <c r="D308" s="12"/>
      <c r="E308" s="14"/>
      <c r="F308" s="14"/>
      <c r="G308" s="19"/>
      <c r="H308" s="18"/>
      <c r="I308" s="14"/>
      <c r="J308" s="28"/>
    </row>
    <row r="309" ht="15" customHeight="1" spans="1:10">
      <c r="A309" s="7">
        <v>333</v>
      </c>
      <c r="B309" s="8"/>
      <c r="C309" s="8"/>
      <c r="D309" s="12"/>
      <c r="E309" s="14"/>
      <c r="F309" s="14"/>
      <c r="G309" s="19"/>
      <c r="H309" s="45"/>
      <c r="I309" s="14"/>
      <c r="J309" s="28"/>
    </row>
    <row r="310" ht="15" customHeight="1" spans="1:10">
      <c r="A310" s="7">
        <v>314</v>
      </c>
      <c r="B310" s="8"/>
      <c r="C310" s="8"/>
      <c r="D310" s="12"/>
      <c r="E310" s="13"/>
      <c r="F310" s="12"/>
      <c r="G310" s="19"/>
      <c r="H310" s="22"/>
      <c r="I310" s="12"/>
      <c r="J310" s="28"/>
    </row>
    <row r="311" ht="15" customHeight="1" spans="1:10">
      <c r="A311" s="7">
        <v>257</v>
      </c>
      <c r="B311" s="8"/>
      <c r="C311" s="8"/>
      <c r="D311" s="12"/>
      <c r="E311" s="14"/>
      <c r="F311" s="14"/>
      <c r="G311" s="23"/>
      <c r="H311" s="18"/>
      <c r="I311" s="14"/>
      <c r="J311" s="28"/>
    </row>
    <row r="312" ht="15" customHeight="1" spans="1:10">
      <c r="A312" s="7">
        <v>256</v>
      </c>
      <c r="B312" s="8"/>
      <c r="C312" s="8"/>
      <c r="D312" s="12"/>
      <c r="E312" s="14"/>
      <c r="F312" s="14"/>
      <c r="G312" s="23"/>
      <c r="H312" s="18"/>
      <c r="I312" s="14"/>
      <c r="J312" s="28"/>
    </row>
    <row r="313" ht="15" customHeight="1" spans="1:10">
      <c r="A313" s="7">
        <v>260</v>
      </c>
      <c r="B313" s="8"/>
      <c r="C313" s="8"/>
      <c r="D313" s="12"/>
      <c r="E313" s="14"/>
      <c r="F313" s="14"/>
      <c r="G313" s="23"/>
      <c r="H313" s="18"/>
      <c r="I313" s="14"/>
      <c r="J313" s="28"/>
    </row>
    <row r="314" ht="15" customHeight="1" spans="1:10">
      <c r="A314" s="7">
        <v>259</v>
      </c>
      <c r="B314" s="8"/>
      <c r="C314" s="8"/>
      <c r="D314" s="12"/>
      <c r="E314" s="14"/>
      <c r="F314" s="14"/>
      <c r="G314" s="23"/>
      <c r="H314" s="18"/>
      <c r="I314" s="14"/>
      <c r="J314" s="28"/>
    </row>
    <row r="315" ht="15" customHeight="1" spans="1:10">
      <c r="A315" s="7">
        <v>262</v>
      </c>
      <c r="B315" s="8"/>
      <c r="C315" s="8"/>
      <c r="D315" s="12"/>
      <c r="E315" s="14"/>
      <c r="F315" s="14"/>
      <c r="G315" s="23"/>
      <c r="H315" s="18"/>
      <c r="I315" s="14"/>
      <c r="J315" s="28"/>
    </row>
    <row r="316" ht="15" customHeight="1" spans="1:10">
      <c r="A316" s="7">
        <v>61</v>
      </c>
      <c r="B316" s="8"/>
      <c r="C316" s="8"/>
      <c r="D316" s="12"/>
      <c r="E316" s="14"/>
      <c r="F316" s="14"/>
      <c r="G316" s="19"/>
      <c r="H316" s="18"/>
      <c r="I316" s="14"/>
      <c r="J316" s="28"/>
    </row>
    <row r="317" ht="15" customHeight="1" spans="1:10">
      <c r="A317" s="7">
        <v>145</v>
      </c>
      <c r="B317" s="8"/>
      <c r="C317" s="8"/>
      <c r="D317" s="12"/>
      <c r="E317" s="14"/>
      <c r="F317" s="14"/>
      <c r="G317" s="19"/>
      <c r="H317" s="18"/>
      <c r="I317" s="14"/>
      <c r="J317" s="28"/>
    </row>
    <row r="318" ht="15" customHeight="1" spans="1:10">
      <c r="A318" s="7">
        <v>147</v>
      </c>
      <c r="B318" s="8"/>
      <c r="C318" s="8"/>
      <c r="D318" s="12"/>
      <c r="E318" s="14"/>
      <c r="F318" s="14"/>
      <c r="G318" s="19"/>
      <c r="H318" s="18"/>
      <c r="I318" s="14"/>
      <c r="J318" s="28"/>
    </row>
    <row r="319" ht="15" customHeight="1" spans="1:10">
      <c r="A319" s="7">
        <v>186</v>
      </c>
      <c r="B319" s="8"/>
      <c r="C319" s="8"/>
      <c r="D319" s="12"/>
      <c r="E319" s="14"/>
      <c r="F319" s="14"/>
      <c r="G319" s="19"/>
      <c r="H319" s="18"/>
      <c r="I319" s="14"/>
      <c r="J319" s="28"/>
    </row>
    <row r="320" ht="15" customHeight="1" spans="1:10">
      <c r="A320" s="7">
        <v>304</v>
      </c>
      <c r="B320" s="8"/>
      <c r="C320" s="8"/>
      <c r="D320" s="12"/>
      <c r="E320" s="14"/>
      <c r="F320" s="14"/>
      <c r="G320" s="19"/>
      <c r="H320" s="18"/>
      <c r="I320" s="14"/>
      <c r="J320" s="28"/>
    </row>
    <row r="321" ht="15" customHeight="1" spans="1:10">
      <c r="A321" s="7">
        <v>306</v>
      </c>
      <c r="B321" s="8"/>
      <c r="C321" s="8"/>
      <c r="D321" s="12"/>
      <c r="E321" s="12"/>
      <c r="F321" s="12"/>
      <c r="G321" s="19"/>
      <c r="H321" s="22"/>
      <c r="I321" s="12"/>
      <c r="J321" s="28"/>
    </row>
    <row r="322" ht="15" customHeight="1" spans="1:10">
      <c r="A322" s="7">
        <v>9</v>
      </c>
      <c r="B322" s="8"/>
      <c r="C322" s="8"/>
      <c r="D322" s="38"/>
      <c r="E322" s="21"/>
      <c r="F322" s="14"/>
      <c r="G322" s="19"/>
      <c r="H322" s="18"/>
      <c r="I322" s="14"/>
      <c r="J322" s="28"/>
    </row>
    <row r="323" ht="15" customHeight="1" spans="1:10">
      <c r="A323" s="7">
        <v>34</v>
      </c>
      <c r="B323" s="8"/>
      <c r="C323" s="8"/>
      <c r="D323" s="38"/>
      <c r="E323" s="21"/>
      <c r="F323" s="14"/>
      <c r="G323" s="19"/>
      <c r="H323" s="18"/>
      <c r="I323" s="14"/>
      <c r="J323" s="28"/>
    </row>
    <row r="324" ht="15" customHeight="1" spans="1:10">
      <c r="A324" s="7">
        <v>46</v>
      </c>
      <c r="B324" s="8"/>
      <c r="C324" s="8"/>
      <c r="D324" s="38"/>
      <c r="E324" s="21"/>
      <c r="F324" s="14"/>
      <c r="G324" s="19"/>
      <c r="H324" s="18"/>
      <c r="I324" s="14"/>
      <c r="J324" s="28"/>
    </row>
    <row r="325" ht="15" customHeight="1" spans="1:10">
      <c r="A325" s="7">
        <v>50</v>
      </c>
      <c r="B325" s="8"/>
      <c r="C325" s="8"/>
      <c r="D325" s="38"/>
      <c r="E325" s="38"/>
      <c r="F325" s="14"/>
      <c r="G325" s="19"/>
      <c r="H325" s="18"/>
      <c r="I325" s="14"/>
      <c r="J325" s="28"/>
    </row>
    <row r="326" ht="15" customHeight="1" spans="1:10">
      <c r="A326" s="7">
        <v>53</v>
      </c>
      <c r="B326" s="8"/>
      <c r="C326" s="8"/>
      <c r="D326" s="38"/>
      <c r="E326" s="38"/>
      <c r="F326" s="14"/>
      <c r="G326" s="19"/>
      <c r="H326" s="18"/>
      <c r="I326" s="14"/>
      <c r="J326" s="28"/>
    </row>
    <row r="327" ht="15" customHeight="1" spans="1:10">
      <c r="A327" s="7">
        <v>138</v>
      </c>
      <c r="B327" s="8"/>
      <c r="C327" s="8"/>
      <c r="D327" s="38"/>
      <c r="E327" s="21"/>
      <c r="F327" s="14"/>
      <c r="G327" s="19"/>
      <c r="H327" s="18"/>
      <c r="I327" s="14"/>
      <c r="J327" s="28"/>
    </row>
    <row r="328" ht="15" customHeight="1" spans="1:10">
      <c r="A328" s="7">
        <v>139</v>
      </c>
      <c r="B328" s="8"/>
      <c r="C328" s="8"/>
      <c r="D328" s="38"/>
      <c r="E328" s="21"/>
      <c r="F328" s="14"/>
      <c r="G328" s="19"/>
      <c r="H328" s="18"/>
      <c r="I328" s="14"/>
      <c r="J328" s="28"/>
    </row>
    <row r="329" ht="15" customHeight="1" spans="1:10">
      <c r="A329" s="7">
        <v>151</v>
      </c>
      <c r="B329" s="8"/>
      <c r="C329" s="8"/>
      <c r="D329" s="38"/>
      <c r="E329" s="21"/>
      <c r="F329" s="14"/>
      <c r="G329" s="19"/>
      <c r="H329" s="18"/>
      <c r="I329" s="14"/>
      <c r="J329" s="28"/>
    </row>
    <row r="330" ht="15" customHeight="1" spans="1:10">
      <c r="A330" s="7">
        <v>153</v>
      </c>
      <c r="B330" s="8"/>
      <c r="C330" s="8"/>
      <c r="D330" s="38"/>
      <c r="E330" s="21"/>
      <c r="F330" s="14"/>
      <c r="G330" s="19"/>
      <c r="H330" s="18"/>
      <c r="I330" s="14"/>
      <c r="J330" s="28"/>
    </row>
    <row r="331" ht="15" customHeight="1" spans="1:10">
      <c r="A331" s="7">
        <v>213</v>
      </c>
      <c r="B331" s="8"/>
      <c r="C331" s="8"/>
      <c r="D331" s="38"/>
      <c r="E331" s="21"/>
      <c r="F331" s="14"/>
      <c r="G331" s="19"/>
      <c r="H331" s="20"/>
      <c r="I331" s="14"/>
      <c r="J331" s="28"/>
    </row>
    <row r="332" ht="15" customHeight="1" spans="1:10">
      <c r="A332" s="7">
        <v>217</v>
      </c>
      <c r="B332" s="8"/>
      <c r="C332" s="8"/>
      <c r="D332" s="38"/>
      <c r="E332" s="21"/>
      <c r="F332" s="14"/>
      <c r="G332" s="19"/>
      <c r="H332" s="20"/>
      <c r="I332" s="14"/>
      <c r="J332" s="28"/>
    </row>
    <row r="333" ht="15" customHeight="1" spans="1:10">
      <c r="A333" s="7">
        <v>222</v>
      </c>
      <c r="B333" s="8"/>
      <c r="C333" s="8"/>
      <c r="D333" s="38"/>
      <c r="E333" s="21"/>
      <c r="F333" s="14"/>
      <c r="G333" s="19"/>
      <c r="H333" s="18"/>
      <c r="I333" s="14"/>
      <c r="J333" s="28"/>
    </row>
    <row r="334" ht="15" customHeight="1" spans="1:10">
      <c r="A334" s="7">
        <v>224</v>
      </c>
      <c r="B334" s="8"/>
      <c r="C334" s="8"/>
      <c r="D334" s="38"/>
      <c r="E334" s="21"/>
      <c r="F334" s="14"/>
      <c r="G334" s="19"/>
      <c r="H334" s="18"/>
      <c r="I334" s="14"/>
      <c r="J334" s="28"/>
    </row>
    <row r="335" ht="15" customHeight="1" spans="1:10">
      <c r="A335" s="7">
        <v>227</v>
      </c>
      <c r="B335" s="8"/>
      <c r="C335" s="8"/>
      <c r="D335" s="38"/>
      <c r="E335" s="21"/>
      <c r="F335" s="14"/>
      <c r="G335" s="19"/>
      <c r="H335" s="18"/>
      <c r="I335" s="14"/>
      <c r="J335" s="28"/>
    </row>
    <row r="336" ht="15" customHeight="1" spans="1:10">
      <c r="A336" s="7">
        <v>235</v>
      </c>
      <c r="B336" s="8"/>
      <c r="C336" s="8"/>
      <c r="D336" s="38"/>
      <c r="E336" s="21"/>
      <c r="F336" s="14"/>
      <c r="G336" s="19"/>
      <c r="H336" s="18"/>
      <c r="I336" s="14"/>
      <c r="J336" s="28"/>
    </row>
    <row r="337" ht="15" customHeight="1" spans="1:10">
      <c r="A337" s="7">
        <v>292</v>
      </c>
      <c r="B337" s="8"/>
      <c r="C337" s="8"/>
      <c r="D337" s="38"/>
      <c r="E337" s="21"/>
      <c r="F337" s="14"/>
      <c r="G337" s="19"/>
      <c r="H337" s="18"/>
      <c r="I337" s="14"/>
      <c r="J337" s="28"/>
    </row>
    <row r="338" ht="15" customHeight="1" spans="1:10">
      <c r="A338" s="7">
        <v>301</v>
      </c>
      <c r="B338" s="8"/>
      <c r="C338" s="8"/>
      <c r="D338" s="12"/>
      <c r="E338" s="12"/>
      <c r="F338" s="12"/>
      <c r="G338" s="19"/>
      <c r="H338" s="22"/>
      <c r="I338" s="12"/>
      <c r="J338" s="28"/>
    </row>
    <row r="339" ht="15" customHeight="1" spans="1:10">
      <c r="A339" s="7">
        <v>305</v>
      </c>
      <c r="B339" s="8"/>
      <c r="C339" s="8"/>
      <c r="D339" s="38"/>
      <c r="E339" s="21"/>
      <c r="F339" s="14"/>
      <c r="G339" s="19"/>
      <c r="H339" s="18"/>
      <c r="I339" s="14"/>
      <c r="J339" s="28"/>
    </row>
    <row r="340" ht="15" customHeight="1" spans="1:10">
      <c r="A340" s="7">
        <v>307</v>
      </c>
      <c r="B340" s="8"/>
      <c r="C340" s="8"/>
      <c r="D340" s="12"/>
      <c r="E340" s="12"/>
      <c r="F340" s="12"/>
      <c r="G340" s="19"/>
      <c r="H340" s="18"/>
      <c r="I340" s="12"/>
      <c r="J340" s="28"/>
    </row>
    <row r="341" ht="15" customHeight="1" spans="1:10">
      <c r="A341" s="7">
        <v>340</v>
      </c>
      <c r="B341" s="8"/>
      <c r="C341" s="8"/>
      <c r="D341" s="38"/>
      <c r="E341" s="21"/>
      <c r="F341" s="14"/>
      <c r="G341" s="19"/>
      <c r="H341" s="18"/>
      <c r="I341" s="14"/>
      <c r="J341" s="28"/>
    </row>
    <row r="342" ht="15" customHeight="1" spans="1:10">
      <c r="A342" s="7">
        <v>342</v>
      </c>
      <c r="B342" s="8"/>
      <c r="C342" s="8"/>
      <c r="D342" s="38"/>
      <c r="E342" s="21"/>
      <c r="F342" s="14"/>
      <c r="G342" s="19"/>
      <c r="H342" s="18"/>
      <c r="I342" s="14"/>
      <c r="J342" s="28"/>
    </row>
    <row r="343" ht="15" customHeight="1" spans="1:10">
      <c r="A343" s="7">
        <v>343</v>
      </c>
      <c r="B343" s="8"/>
      <c r="C343" s="8"/>
      <c r="D343" s="38"/>
      <c r="E343" s="21"/>
      <c r="F343" s="14"/>
      <c r="G343" s="19"/>
      <c r="H343" s="18"/>
      <c r="I343" s="14"/>
      <c r="J343" s="28"/>
    </row>
    <row r="344" ht="15" customHeight="1" spans="1:10">
      <c r="A344" s="7">
        <v>356</v>
      </c>
      <c r="B344" s="8"/>
      <c r="C344" s="8"/>
      <c r="D344" s="38"/>
      <c r="E344" s="21"/>
      <c r="F344" s="14"/>
      <c r="G344" s="19"/>
      <c r="H344" s="20"/>
      <c r="I344" s="14"/>
      <c r="J344" s="28"/>
    </row>
    <row r="345" ht="15" customHeight="1" spans="1:10">
      <c r="A345" s="7">
        <v>359</v>
      </c>
      <c r="B345" s="8"/>
      <c r="C345" s="8"/>
      <c r="D345" s="38"/>
      <c r="E345" s="21"/>
      <c r="F345" s="14"/>
      <c r="G345" s="19"/>
      <c r="H345" s="18"/>
      <c r="I345" s="14"/>
      <c r="J345" s="28"/>
    </row>
    <row r="346" ht="15" customHeight="1" spans="1:10">
      <c r="A346" s="7">
        <v>355</v>
      </c>
      <c r="B346" s="8"/>
      <c r="C346" s="8"/>
      <c r="D346" s="38"/>
      <c r="E346" s="21"/>
      <c r="F346" s="14"/>
      <c r="G346" s="19"/>
      <c r="H346" s="20"/>
      <c r="I346" s="14"/>
      <c r="J346" s="28"/>
    </row>
    <row r="347" ht="15" customHeight="1" spans="1:10">
      <c r="A347" s="7">
        <v>358</v>
      </c>
      <c r="B347" s="8"/>
      <c r="C347" s="8"/>
      <c r="D347" s="38"/>
      <c r="E347" s="21"/>
      <c r="F347" s="14"/>
      <c r="G347" s="19"/>
      <c r="H347" s="18"/>
      <c r="I347" s="14"/>
      <c r="J347" s="28"/>
    </row>
    <row r="348" ht="15" customHeight="1" spans="1:10">
      <c r="A348" s="7">
        <v>357</v>
      </c>
      <c r="B348" s="8"/>
      <c r="C348" s="8"/>
      <c r="D348" s="38"/>
      <c r="E348" s="21"/>
      <c r="F348" s="14"/>
      <c r="G348" s="19"/>
      <c r="H348" s="20"/>
      <c r="I348" s="14"/>
      <c r="J348" s="28"/>
    </row>
    <row r="349" ht="15" customHeight="1" spans="1:10">
      <c r="A349" s="7">
        <v>360</v>
      </c>
      <c r="B349" s="8"/>
      <c r="C349" s="8"/>
      <c r="D349" s="38"/>
      <c r="E349" s="21"/>
      <c r="F349" s="14"/>
      <c r="G349" s="19"/>
      <c r="H349" s="18"/>
      <c r="I349" s="14"/>
      <c r="J349" s="28"/>
    </row>
    <row r="350" ht="15" customHeight="1" spans="1:10">
      <c r="A350" s="7">
        <v>77</v>
      </c>
      <c r="B350" s="8"/>
      <c r="C350" s="8"/>
      <c r="D350" s="12"/>
      <c r="E350" s="14"/>
      <c r="F350" s="14"/>
      <c r="G350" s="19"/>
      <c r="H350" s="18"/>
      <c r="I350" s="14"/>
      <c r="J350" s="28"/>
    </row>
    <row r="351" ht="15" customHeight="1" spans="1:10">
      <c r="A351" s="7">
        <v>80</v>
      </c>
      <c r="B351" s="8"/>
      <c r="C351" s="8"/>
      <c r="D351" s="12"/>
      <c r="E351" s="14"/>
      <c r="F351" s="14"/>
      <c r="G351" s="19"/>
      <c r="H351" s="18"/>
      <c r="I351" s="14"/>
      <c r="J351" s="28"/>
    </row>
    <row r="352" ht="15" customHeight="1" spans="1:10">
      <c r="A352" s="7">
        <v>94</v>
      </c>
      <c r="B352" s="8"/>
      <c r="C352" s="8"/>
      <c r="D352" s="12"/>
      <c r="E352" s="14"/>
      <c r="F352" s="14"/>
      <c r="G352" s="19"/>
      <c r="H352" s="20"/>
      <c r="I352" s="14"/>
      <c r="J352" s="28"/>
    </row>
    <row r="353" ht="15" customHeight="1" spans="1:10">
      <c r="A353" s="7">
        <v>96</v>
      </c>
      <c r="B353" s="8"/>
      <c r="C353" s="8"/>
      <c r="D353" s="12"/>
      <c r="E353" s="14"/>
      <c r="F353" s="14"/>
      <c r="G353" s="19"/>
      <c r="H353" s="18"/>
      <c r="I353" s="14"/>
      <c r="J353" s="28"/>
    </row>
    <row r="354" ht="15" customHeight="1" spans="1:10">
      <c r="A354" s="7">
        <v>100</v>
      </c>
      <c r="B354" s="8"/>
      <c r="C354" s="8"/>
      <c r="D354" s="12"/>
      <c r="E354" s="14"/>
      <c r="F354" s="14"/>
      <c r="G354" s="19"/>
      <c r="H354" s="18"/>
      <c r="I354" s="14"/>
      <c r="J354" s="28"/>
    </row>
    <row r="355" ht="15" customHeight="1" spans="1:10">
      <c r="A355" s="7">
        <v>102</v>
      </c>
      <c r="B355" s="8"/>
      <c r="C355" s="8"/>
      <c r="D355" s="12"/>
      <c r="E355" s="14"/>
      <c r="F355" s="14"/>
      <c r="G355" s="19"/>
      <c r="H355" s="18"/>
      <c r="I355" s="14"/>
      <c r="J355" s="28"/>
    </row>
    <row r="356" ht="15" customHeight="1" spans="1:10">
      <c r="A356" s="7">
        <v>127</v>
      </c>
      <c r="B356" s="8"/>
      <c r="C356" s="8"/>
      <c r="D356" s="12"/>
      <c r="E356" s="14"/>
      <c r="F356" s="14"/>
      <c r="G356" s="19"/>
      <c r="H356" s="18"/>
      <c r="I356" s="14"/>
      <c r="J356" s="28"/>
    </row>
    <row r="357" ht="15" customHeight="1" spans="1:10">
      <c r="A357" s="7">
        <v>244</v>
      </c>
      <c r="B357" s="8"/>
      <c r="C357" s="8"/>
      <c r="D357" s="12"/>
      <c r="E357" s="46"/>
      <c r="F357" s="14"/>
      <c r="G357" s="19"/>
      <c r="H357" s="18"/>
      <c r="I357" s="14"/>
      <c r="J357" s="28"/>
    </row>
    <row r="358" ht="15" customHeight="1" spans="1:10">
      <c r="A358" s="7">
        <v>318</v>
      </c>
      <c r="B358" s="8"/>
      <c r="C358" s="8"/>
      <c r="D358" s="12"/>
      <c r="E358" s="46"/>
      <c r="F358" s="14"/>
      <c r="G358" s="19"/>
      <c r="H358" s="18"/>
      <c r="I358" s="14"/>
      <c r="J358" s="28"/>
    </row>
    <row r="359" ht="15" customHeight="1" spans="1:10">
      <c r="A359" s="7">
        <v>317</v>
      </c>
      <c r="B359" s="8"/>
      <c r="C359" s="8"/>
      <c r="D359" s="12"/>
      <c r="E359" s="46"/>
      <c r="F359" s="14"/>
      <c r="G359" s="19"/>
      <c r="H359" s="18"/>
      <c r="I359" s="14"/>
      <c r="J359" s="28"/>
    </row>
    <row r="360" ht="15" customHeight="1" spans="1:10">
      <c r="A360" s="7">
        <v>373</v>
      </c>
      <c r="B360" s="8"/>
      <c r="C360" s="8"/>
      <c r="D360" s="12"/>
      <c r="E360" s="46"/>
      <c r="F360" s="14"/>
      <c r="G360" s="19"/>
      <c r="H360" s="18"/>
      <c r="I360" s="14"/>
      <c r="J360" s="28"/>
    </row>
    <row r="361" ht="15" customHeight="1" spans="1:10">
      <c r="A361" s="7">
        <v>372</v>
      </c>
      <c r="B361" s="8"/>
      <c r="C361" s="8"/>
      <c r="D361" s="12"/>
      <c r="E361" s="46"/>
      <c r="F361" s="14"/>
      <c r="G361" s="19"/>
      <c r="H361" s="18"/>
      <c r="I361" s="14"/>
      <c r="J361" s="28"/>
    </row>
    <row r="362" ht="12" customHeight="1"/>
    <row r="363" ht="26.25" customHeight="1" spans="1:10">
      <c r="A363" s="47" t="s">
        <v>669</v>
      </c>
      <c r="B363" s="47"/>
      <c r="C363" s="47"/>
      <c r="D363" s="47"/>
      <c r="E363" s="47"/>
      <c r="F363" s="47"/>
      <c r="G363" s="47"/>
      <c r="H363" s="47"/>
      <c r="I363" s="47"/>
      <c r="J363" s="47"/>
    </row>
  </sheetData>
  <protectedRanges>
    <protectedRange sqref="E37:F41" name="区域1_16"/>
    <protectedRange password="CF7A" sqref="E42:F43" name="区域1_17"/>
    <protectedRange password="CF7A" sqref="E44:F49 H44:I52 F50:F54" name="区域1_18"/>
    <protectedRange password="CF7A" sqref="H55:I61 E55:F61" name="区域1_19"/>
    <protectedRange password="CF7A" sqref="H97:I99 E97:F99" name="区域1_20"/>
    <protectedRange password="CF7A" sqref="H100:I113 E100:F113" name="区域1_21"/>
    <protectedRange password="CF7A" sqref="H124:H126 I117 H116:I116 H127:I128 E115:E117" name="区域1_22"/>
    <protectedRange password="CF7A" sqref="F116:F117 F126:F128" name="区域1_1_5"/>
    <protectedRange password="CF7A" sqref="H141:I141 E141:F141" name="区域1_23"/>
    <protectedRange password="CF7A" sqref="E142:F154 H142:I154" name="区域1_24"/>
    <protectedRange sqref="H155:I156 E155 F156" name="区域1_25"/>
    <protectedRange sqref="F155" name="区域1_1_6"/>
    <protectedRange password="CF7A" sqref="E156 E157:G157" name="区域1_26"/>
    <protectedRange password="CF7A" sqref="H157:I157" name="区域1_27"/>
    <protectedRange sqref="E162 E176 H165:I167 H169:I175 H159:I160 E159:F160 E169:F175 E165:F167 H162:I162" name="区域1_30"/>
    <protectedRange sqref="H158:I158 E158:F158" name="区域1_1_7"/>
    <protectedRange sqref="H161:I161 E161:F161" name="区域1_2_4"/>
    <protectedRange sqref="F162" name="区域1_2_1_2"/>
    <protectedRange sqref="H163:I163 E163" name="区域1_3_7"/>
    <protectedRange sqref="F163" name="区域1_2_1_1_1"/>
    <protectedRange sqref="H164:I164 E164:F164" name="区域1_4_2"/>
    <protectedRange sqref="H168:I168 E168:F168" name="区域1_5_2"/>
    <protectedRange sqref="H176:I176 F176" name="区域1_6_2"/>
    <protectedRange sqref="H177:I177 E177:F177" name="区域1_7_2"/>
    <protectedRange password="CF7A" sqref="H178:I188 E178:F188" name="区域1_31"/>
    <protectedRange password="CF7A" sqref="H83:I83 E83:F83" name="区域1_32"/>
    <protectedRange sqref="H37:I43" name="区域1_12"/>
    <protectedRange password="CF7A" sqref="E50:E54" name="区域1_1_17"/>
    <protectedRange password="CF7A" sqref="H53:I54" name="区域1_1_18"/>
    <protectedRange password="CF7A" sqref="H78:H79" name="区域1_1_4"/>
    <protectedRange password="CF7A" sqref="E80:F82" name="区域1_1_22"/>
    <protectedRange password="CF7A" sqref="E4:I17" name="区域1_1_24"/>
  </protectedRanges>
  <sortState ref="A4:J361">
    <sortCondition ref="D4:D361"/>
    <sortCondition ref="E4:E361"/>
    <sortCondition ref="H4:H361"/>
  </sortState>
  <mergeCells count="11">
    <mergeCell ref="A1:J1"/>
    <mergeCell ref="A363:J36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51181102362205" right="0.433070866141732" top="0.47244094488189" bottom="0.47244094488189" header="0.31496062992126" footer="0.31496062992126"/>
  <pageSetup paperSize="9" orientation="landscape"/>
  <headerFooter>
    <oddFooter>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农药评分汇总</vt:lpstr>
      <vt:lpstr>渔药评分汇总</vt:lpstr>
      <vt:lpstr>绿色防控评分汇总</vt:lpstr>
      <vt:lpstr>农药</vt:lpstr>
      <vt:lpstr>农药合同排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asdasd</dc:creator>
  <cp:lastModifiedBy>Administrator</cp:lastModifiedBy>
  <dcterms:created xsi:type="dcterms:W3CDTF">2015-01-22T04:30:00Z</dcterms:created>
  <cp:lastPrinted>2021-02-03T06:45:00Z</cp:lastPrinted>
  <dcterms:modified xsi:type="dcterms:W3CDTF">2021-02-04T08:12:17Z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